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<sst xmlns="http://schemas.openxmlformats.org/spreadsheetml/2006/main" count="130" uniqueCount="107">
  <si>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</si>
  <si>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</si>
  <si>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</si>
  <si>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</si>
  <si>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</si>
  <si>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</si>
  <si>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</si>
  <si>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</si>
  <si>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</si>
  <si>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</si>
  <si>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</si>
  <si>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</si>
  <si>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</si>
  <si>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</si>
  <si>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</si>
  <si>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</si>
  <si>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</si>
  <si>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</si>
  <si>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</si>
  <si>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</si>
  <si>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</si>
  <si>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</si>
  <si>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</si>
  <si>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</si>
  <si>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</si>
  <si>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</si>
  <si>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</si>
  <si>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</si>
  <si>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</si>
  <si>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</si>
  <si>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</si>
  <si>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</si>
  <si>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</si>
  <si>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</si>
  <si>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</si>
  <si>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</si>
  <si>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</si>
  <si>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</si>
  <si>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</si>
  <si>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</si>
  <si>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</si>
  <si>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</si>
  <si>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</si>
  <si>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</si>
  <si>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</si>
  <si>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</si>
  <si>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</si>
  <si>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</si>
  <si>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</si>
  <si>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</si>
  <si>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</si>
  <si>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</si>
  <si>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</si>
  <si>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</si>
  <si>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</si>
  <si>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</si>
  <si>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</si>
  <si>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</si>
  <si>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</si>
  <si>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</si>
  <si>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</si>
  <si>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</si>
  <si>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</si>
  <si>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</si>
  <si>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(03472) 61511</t>
  </si>
  <si>
    <t>(03472) 61524</t>
  </si>
  <si>
    <t>stat@klm.if.court.gov.ua</t>
  </si>
  <si>
    <t>Державна власність</t>
  </si>
  <si>
    <t>розкрадання</t>
  </si>
  <si>
    <t>інші злочини</t>
  </si>
  <si>
    <t>Комунальна власність</t>
  </si>
  <si>
    <t>Н.В. Бердан</t>
  </si>
  <si>
    <t>(П.І.Б.)</t>
  </si>
  <si>
    <t>О.В. Смирнова</t>
  </si>
  <si>
    <t>9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</si>
  <si>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</si>
  <si>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</si>
  <si>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</si>
  <si>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</si>
  <si>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</si>
  <si>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</si>
  <si>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</si>
  <si>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</si>
  <si>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</si>
  <si>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</si>
  <si>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</si>
  <si>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</si>
  <si>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</si>
  <si>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</si>
  <si>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</si>
  <si>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Калуш</t>
  </si>
  <si>
    <t>вул. Молодіжна, 10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</si>
  <si>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</si>
  <si>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</si>
  <si>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Калуський міськрайонний суд Івано-Франківської області</t>
  </si>
  <si>
    <t>77300, Івано-Франківська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</si>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</sst>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548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536</v>
      </c>
      <c r="B16" s="10">
        <v>1062041830</v>
      </c>
      <c r="C16" s="10">
        <v>4</v>
      </c>
      <c r="D16" s="10">
        <v>15265</v>
      </c>
      <c r="E16" s="27">
        <v>6</v>
      </c>
      <c r="F16" s="10">
        <v>138</v>
      </c>
      <c r="G16" s="27">
        <v>116306</v>
      </c>
      <c r="H16" s="10">
        <v>5</v>
      </c>
      <c r="I16" s="10">
        <v>18278</v>
      </c>
      <c r="J16" s="10">
        <v>83</v>
      </c>
      <c r="K16" s="10">
        <v>5</v>
      </c>
      <c r="L16" s="10">
        <v>60459</v>
      </c>
      <c r="M16" s="10">
        <v>237</v>
      </c>
      <c r="N16" s="10">
        <v>34549</v>
      </c>
      <c r="O16" s="10">
        <v>34</v>
      </c>
      <c r="P16" s="10">
        <v>57224</v>
      </c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421598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48744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1080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549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277396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42742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72767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27064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67</v>
      </c>
      <c r="E4" s="53"/>
      <c r="F4" s="53" t="s">
        <v>70</v>
      </c>
      <c r="G4" s="113"/>
      <c r="H4" s="53" t="s">
        <v>75</v>
      </c>
      <c r="I4" s="113"/>
      <c r="J4" s="53" t="s">
        <v>76</v>
      </c>
      <c r="K4" s="53"/>
      <c r="L4" s="118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68</v>
      </c>
      <c r="E5" s="109" t="s">
        <v>69</v>
      </c>
      <c r="F5" s="106" t="s">
        <v>68</v>
      </c>
      <c r="G5" s="109" t="s">
        <v>69</v>
      </c>
      <c r="H5" s="106" t="s">
        <v>68</v>
      </c>
      <c r="I5" s="109" t="s">
        <v>69</v>
      </c>
      <c r="J5" s="106" t="s">
        <v>68</v>
      </c>
      <c r="K5" s="109" t="s">
        <v>69</v>
      </c>
      <c r="L5" s="118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1">
        <f aca="true" t="shared" si="0" ref="D7:K7">SUM(D8:D20)</f>
        <v>1080</v>
      </c>
      <c r="E7" s="121">
        <f t="shared" si="0"/>
        <v>0</v>
      </c>
      <c r="F7" s="121">
        <f t="shared" si="0"/>
        <v>549</v>
      </c>
      <c r="G7" s="121">
        <f t="shared" si="0"/>
        <v>0</v>
      </c>
      <c r="H7" s="121">
        <f t="shared" si="0"/>
        <v>277396</v>
      </c>
      <c r="I7" s="121">
        <f t="shared" si="0"/>
        <v>42742</v>
      </c>
      <c r="J7" s="121">
        <f t="shared" si="0"/>
        <v>72767</v>
      </c>
      <c r="K7" s="121">
        <f t="shared" si="0"/>
        <v>27064</v>
      </c>
      <c r="L7" s="118"/>
      <c r="M7" s="120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10"/>
      <c r="E8" s="10"/>
      <c r="F8" s="10"/>
      <c r="G8" s="10"/>
      <c r="H8" s="10"/>
      <c r="I8" s="10"/>
      <c r="J8" s="10"/>
      <c r="K8" s="10"/>
      <c r="L8" s="118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10">
        <v>1080</v>
      </c>
      <c r="E9" s="10"/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17" ht="13.5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11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118"/>
      <c r="M12" s="2"/>
      <c r="N12" s="2"/>
      <c r="O12" s="2"/>
      <c r="P12" s="2"/>
      <c r="Q12" s="2"/>
    </row>
    <row r="13" spans="1:17" ht="13.5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>
        <v>8691</v>
      </c>
      <c r="I13" s="10"/>
      <c r="J13" s="10">
        <v>25033</v>
      </c>
      <c r="K13" s="10"/>
      <c r="L13" s="118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10"/>
      <c r="E14" s="10"/>
      <c r="F14" s="10"/>
      <c r="G14" s="10"/>
      <c r="H14" s="10"/>
      <c r="I14" s="10"/>
      <c r="J14" s="10">
        <v>2500</v>
      </c>
      <c r="K14" s="10"/>
      <c r="L14" s="118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118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10"/>
      <c r="E17" s="10"/>
      <c r="F17" s="10"/>
      <c r="G17" s="10"/>
      <c r="H17" s="10"/>
      <c r="I17" s="10"/>
      <c r="J17" s="10"/>
      <c r="K17" s="10"/>
      <c r="L17" s="11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99">
        <v>13</v>
      </c>
      <c r="D19" s="10"/>
      <c r="E19" s="10"/>
      <c r="F19" s="10">
        <v>549</v>
      </c>
      <c r="G19" s="10"/>
      <c r="H19" s="10">
        <v>40840</v>
      </c>
      <c r="I19" s="10">
        <v>2447</v>
      </c>
      <c r="J19" s="10">
        <v>45234</v>
      </c>
      <c r="K19" s="10">
        <v>27064</v>
      </c>
      <c r="L19" s="118"/>
      <c r="M19" s="2"/>
      <c r="N19" s="2"/>
      <c r="O19" s="2"/>
      <c r="P19" s="2"/>
      <c r="Q19" s="2"/>
    </row>
    <row r="20" spans="1:17" ht="13.5" customHeight="1">
      <c r="A20" s="73" t="s">
        <v>48</v>
      </c>
      <c r="B20" s="87"/>
      <c r="C20" s="99">
        <v>14</v>
      </c>
      <c r="D20" s="10"/>
      <c r="E20" s="10"/>
      <c r="F20" s="10"/>
      <c r="G20" s="10"/>
      <c r="H20" s="10">
        <v>227865</v>
      </c>
      <c r="I20" s="10">
        <v>40295</v>
      </c>
      <c r="J20" s="10"/>
      <c r="K20" s="10"/>
      <c r="L20" s="118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10">
        <v>1080</v>
      </c>
      <c r="E21" s="10"/>
      <c r="F21" s="10">
        <v>549</v>
      </c>
      <c r="G21" s="10"/>
      <c r="H21" s="10">
        <v>114406</v>
      </c>
      <c r="I21" s="10">
        <v>9020</v>
      </c>
      <c r="J21" s="10">
        <v>5305</v>
      </c>
      <c r="K21" s="10"/>
      <c r="L21" s="118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10"/>
      <c r="E22" s="10"/>
      <c r="F22" s="10"/>
      <c r="G22" s="10"/>
      <c r="H22" s="10">
        <v>17220</v>
      </c>
      <c r="I22" s="10">
        <v>19231</v>
      </c>
      <c r="J22" s="10"/>
      <c r="K22" s="10"/>
      <c r="L22" s="118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10"/>
      <c r="E23" s="10"/>
      <c r="F23" s="10"/>
      <c r="G23" s="10"/>
      <c r="H23" s="10">
        <v>25024</v>
      </c>
      <c r="I23" s="10">
        <v>6724</v>
      </c>
      <c r="J23" s="10">
        <v>2959</v>
      </c>
      <c r="K23" s="10"/>
      <c r="L23" s="11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10"/>
      <c r="E24" s="10"/>
      <c r="F24" s="10"/>
      <c r="G24" s="10"/>
      <c r="H24" s="10">
        <v>120746</v>
      </c>
      <c r="I24" s="10">
        <v>7767</v>
      </c>
      <c r="J24" s="10">
        <v>64503</v>
      </c>
      <c r="K24" s="10">
        <v>27064</v>
      </c>
      <c r="L24" s="11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1">
        <f aca="true" t="shared" si="1" ref="D27:K27">D24-D25-D26</f>
        <v>0</v>
      </c>
      <c r="E27" s="121">
        <f t="shared" si="1"/>
        <v>0</v>
      </c>
      <c r="F27" s="121">
        <f t="shared" si="1"/>
        <v>0</v>
      </c>
      <c r="G27" s="121">
        <f t="shared" si="1"/>
        <v>0</v>
      </c>
      <c r="H27" s="121">
        <f t="shared" si="1"/>
        <v>120746</v>
      </c>
      <c r="I27" s="121">
        <f t="shared" si="1"/>
        <v>7767</v>
      </c>
      <c r="J27" s="121">
        <f t="shared" si="1"/>
        <v>64503</v>
      </c>
      <c r="K27" s="121">
        <f t="shared" si="1"/>
        <v>27064</v>
      </c>
      <c r="L27" s="11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71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72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73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72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64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65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05" t="s">
        <v>66</v>
      </c>
      <c r="D39" s="105"/>
      <c r="E39" s="105"/>
      <c r="G39" s="114" t="s">
        <v>74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12.7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171"/>
      <c r="L1" s="171"/>
      <c r="M1" s="177"/>
      <c r="N1" s="177"/>
      <c r="O1" s="177"/>
    </row>
    <row r="2" spans="1:15" ht="12.75" customHeight="1">
      <c r="A2" s="122" t="s">
        <v>78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103</v>
      </c>
      <c r="L2" s="142"/>
      <c r="N2" s="178"/>
      <c r="O2" s="178"/>
    </row>
    <row r="3" spans="1:15" ht="14.25" customHeight="1">
      <c r="A3" s="123" t="s">
        <v>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80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96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2"/>
      <c r="C7" s="42"/>
      <c r="D7" s="42"/>
      <c r="E7" s="42"/>
      <c r="F7" s="42"/>
      <c r="G7" s="42"/>
      <c r="H7" s="42"/>
    </row>
    <row r="8" spans="1:12" ht="14.25" customHeight="1">
      <c r="A8" s="126" t="s">
        <v>81</v>
      </c>
      <c r="B8" s="143"/>
      <c r="C8" s="143"/>
      <c r="D8" s="143"/>
      <c r="E8" s="153"/>
      <c r="F8" s="126" t="s">
        <v>97</v>
      </c>
      <c r="G8" s="143"/>
      <c r="H8" s="153"/>
      <c r="I8" s="45"/>
      <c r="K8" s="173" t="s">
        <v>104</v>
      </c>
      <c r="L8" s="173"/>
    </row>
    <row r="9" spans="1:12" ht="48" customHeight="1">
      <c r="A9" s="127" t="s">
        <v>82</v>
      </c>
      <c r="B9" s="144"/>
      <c r="C9" s="144"/>
      <c r="D9" s="144"/>
      <c r="E9" s="154"/>
      <c r="F9" s="159" t="s">
        <v>98</v>
      </c>
      <c r="G9" s="164"/>
      <c r="H9" s="166"/>
      <c r="I9" s="45"/>
      <c r="K9" s="173"/>
      <c r="L9" s="173"/>
    </row>
    <row r="10" spans="1:12" ht="45" customHeight="1">
      <c r="A10" s="127" t="s">
        <v>83</v>
      </c>
      <c r="B10" s="144"/>
      <c r="C10" s="144"/>
      <c r="D10" s="144"/>
      <c r="E10" s="154"/>
      <c r="F10" s="159" t="s">
        <v>98</v>
      </c>
      <c r="G10" s="164"/>
      <c r="H10" s="166"/>
      <c r="I10" s="45"/>
      <c r="K10" s="174"/>
      <c r="L10" s="174"/>
    </row>
    <row r="11" spans="1:14" ht="21" customHeight="1">
      <c r="A11" s="128" t="s">
        <v>84</v>
      </c>
      <c r="B11" s="145"/>
      <c r="C11" s="145"/>
      <c r="D11" s="145"/>
      <c r="E11" s="155"/>
      <c r="F11" s="160" t="s">
        <v>98</v>
      </c>
      <c r="G11" s="163"/>
      <c r="H11" s="167"/>
      <c r="I11" s="45"/>
      <c r="J11" s="169" t="s">
        <v>101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5"/>
      <c r="J12" s="169" t="s">
        <v>102</v>
      </c>
      <c r="K12" s="169"/>
      <c r="L12" s="169"/>
      <c r="M12" s="169"/>
      <c r="N12" s="169"/>
    </row>
    <row r="13" spans="1:11" ht="46.5" customHeight="1">
      <c r="A13" s="130" t="s">
        <v>85</v>
      </c>
      <c r="B13" s="130"/>
      <c r="C13" s="130"/>
      <c r="D13" s="130"/>
      <c r="E13" s="130"/>
      <c r="F13" s="162" t="s">
        <v>99</v>
      </c>
      <c r="G13" s="162"/>
      <c r="H13" s="162"/>
      <c r="I13" s="45"/>
      <c r="K13" s="175" t="s">
        <v>105</v>
      </c>
    </row>
    <row r="14" spans="1:13" ht="52.5" customHeight="1">
      <c r="A14" s="131" t="s">
        <v>86</v>
      </c>
      <c r="B14" s="131"/>
      <c r="C14" s="131"/>
      <c r="D14" s="131"/>
      <c r="E14" s="131"/>
      <c r="F14" s="162" t="s">
        <v>100</v>
      </c>
      <c r="G14" s="162"/>
      <c r="H14" s="162"/>
      <c r="I14" s="45"/>
      <c r="J14" s="170"/>
      <c r="K14" s="169" t="s">
        <v>106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4" t="s">
        <v>87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5" t="s">
        <v>88</v>
      </c>
      <c r="B18" s="147"/>
      <c r="C18" s="149" t="s">
        <v>94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5"/>
    </row>
    <row r="19" spans="1:15" ht="12.75">
      <c r="A19" s="136" t="s">
        <v>89</v>
      </c>
      <c r="B19" s="148"/>
      <c r="C19" s="150" t="s">
        <v>95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5"/>
    </row>
    <row r="20" spans="1:15" ht="12.75">
      <c r="A20" s="137" t="s">
        <v>90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5"/>
    </row>
    <row r="21" spans="1:15" ht="12.75">
      <c r="A21" s="138" t="s">
        <v>91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5"/>
    </row>
    <row r="22" spans="1:15" ht="12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 ht="12.75">
      <c r="A23" s="139" t="s">
        <v>93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4" ht="12.7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2015-08-13T12:58:05Z</cp:lastPrinted>
  <dcterms:modified xsi:type="dcterms:W3CDTF">2015-08-13T12:58:56Z</dcterms:modified>
  <cp:category/>
  <cp:version/>
  <cp:contentType/>
  <cp:contentStatus/>
</cp:coreProperties>
</file>