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<sst xmlns="http://schemas.openxmlformats.org/spreadsheetml/2006/main" count="130" uniqueCount="107">
  <si>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</si>
  <si>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</si>
  <si>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</si>
  <si>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</si>
  <si>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</si>
  <si>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</si>
  <si>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</si>
  <si>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</si>
  <si>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</si>
  <si>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</si>
  <si>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</si>
  <si>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</si>
  <si>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</si>
  <si>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</si>
  <si>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</si>
  <si>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</si>
  <si>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</si>
  <si>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</si>
  <si>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</si>
  <si>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</si>
  <si>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</si>
  <si>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</si>
  <si>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</si>
  <si>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</si>
  <si>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</si>
  <si>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</si>
  <si>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</si>
  <si>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</si>
  <si>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</si>
  <si>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</si>
  <si>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</si>
  <si>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</si>
  <si>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</si>
  <si>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</si>
  <si>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</si>
  <si>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</si>
  <si>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</si>
  <si>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</si>
  <si>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</si>
  <si>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</si>
  <si>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</si>
  <si>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</si>
  <si>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</si>
  <si>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</si>
  <si>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</si>
  <si>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</si>
  <si>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</si>
  <si>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</si>
  <si>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</si>
  <si>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</si>
  <si>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</si>
  <si>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</si>
  <si>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</si>
  <si>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</si>
  <si>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</si>
  <si>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</si>
  <si>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</si>
  <si>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</si>
  <si>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</si>
  <si>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</si>
  <si>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</si>
  <si>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</si>
  <si>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</si>
  <si>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</si>
  <si>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</si>
  <si>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</si>
  <si>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</si>
  <si>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</si>
  <si>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</si>
  <si>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</si>
  <si>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</si>
  <si>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</si>
  <si>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</si>
  <si>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</si>
  <si>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</si>
  <si>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</si>
  <si>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</si>
  <si>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</si>
  <si>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</si>
  <si>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</si>
  <si>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</si>
  <si>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</si>
  <si>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</si>
  <si>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</si>
  <si>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</si>
  <si>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</si>
  <si>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</si>
  <si>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</si>
  <si>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</si>
  <si>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</si>
  <si>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</si>
  <si>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</si>
  <si>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</si>
  <si>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</si>
  <si>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</si>
  <si>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</si>
  <si>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Бердан</t>
  </si>
  <si>
    <t>О.В. Смирнова</t>
  </si>
  <si>
    <t>(03472) 61511</t>
  </si>
  <si>
    <t>(03472) 61524</t>
  </si>
  <si>
    <t>stat@klm.if.court.gov.ua</t>
  </si>
  <si>
    <t>4 липня 2016 року</t>
  </si>
  <si>
    <t>перше півріччя 2016 року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</si>
  <si>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</si>
  <si>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</si>
  <si>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</si>
  <si>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Молодіжна. 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</si>
</sst>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423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337</v>
      </c>
      <c r="B16" s="88">
        <v>591108</v>
      </c>
      <c r="C16" s="55">
        <v>2</v>
      </c>
      <c r="D16" s="88">
        <v>28089</v>
      </c>
      <c r="E16" s="56">
        <v>3</v>
      </c>
      <c r="F16" s="55">
        <v>75</v>
      </c>
      <c r="G16" s="89">
        <v>29323</v>
      </c>
      <c r="H16" s="55">
        <v>1</v>
      </c>
      <c r="I16" s="88">
        <v>130821</v>
      </c>
      <c r="J16" s="55">
        <v>60</v>
      </c>
      <c r="K16" s="55"/>
      <c r="L16" s="88"/>
      <c r="M16" s="55">
        <v>156</v>
      </c>
      <c r="N16" s="88">
        <v>75048</v>
      </c>
      <c r="O16" s="55">
        <v>31</v>
      </c>
      <c r="P16" s="88">
        <v>21713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&amp;L0B0A9F23&amp;CФорма № 4, Підрозділ: Калуський міськрайонний суд Івано-Франківської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7637314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63000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43143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9944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4459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475551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7079029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25188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&amp;L0B0A9F23&amp;CФорма № 4, Підрозділ: Калуський міськрайонний суд Івано-Франківської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0</v>
      </c>
      <c r="E7" s="90">
        <f>SUM(E8:E20)</f>
        <v>43143</v>
      </c>
      <c r="F7" s="90">
        <f aca="true" t="shared" si="0" ref="F7:K7">SUM(F8:F20)</f>
        <v>9944</v>
      </c>
      <c r="G7" s="90">
        <f t="shared" si="0"/>
        <v>4459</v>
      </c>
      <c r="H7" s="90">
        <f t="shared" si="0"/>
        <v>475551</v>
      </c>
      <c r="I7" s="90">
        <f t="shared" si="0"/>
        <v>7079029</v>
      </c>
      <c r="J7" s="90">
        <f t="shared" si="0"/>
        <v>25188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1813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>
        <v>7338</v>
      </c>
      <c r="I12" s="88"/>
      <c r="J12" s="88">
        <v>8500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2438</v>
      </c>
      <c r="I13" s="88">
        <v>6684238</v>
      </c>
      <c r="J13" s="88">
        <v>650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>
        <v>326480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>
        <v>43143</v>
      </c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>
        <v>7750</v>
      </c>
      <c r="G18" s="88">
        <v>4459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>
        <v>2194</v>
      </c>
      <c r="G19" s="88"/>
      <c r="H19" s="88">
        <v>45746</v>
      </c>
      <c r="I19" s="88"/>
      <c r="J19" s="88">
        <v>16038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418216</v>
      </c>
      <c r="I20" s="88">
        <v>68311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>
        <v>43143</v>
      </c>
      <c r="F21" s="88">
        <v>8330</v>
      </c>
      <c r="G21" s="88"/>
      <c r="H21" s="88">
        <v>255157</v>
      </c>
      <c r="I21" s="88">
        <v>15823</v>
      </c>
      <c r="J21" s="88">
        <v>650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>
        <v>24694</v>
      </c>
      <c r="I22" s="88">
        <v>26276</v>
      </c>
      <c r="J22" s="88">
        <v>8500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>
        <v>1614</v>
      </c>
      <c r="G23" s="88"/>
      <c r="H23" s="88">
        <v>11879</v>
      </c>
      <c r="I23" s="88">
        <v>6790188</v>
      </c>
      <c r="J23" s="88">
        <v>230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>
        <v>4459</v>
      </c>
      <c r="H24" s="88">
        <v>183821</v>
      </c>
      <c r="I24" s="88">
        <v>246742</v>
      </c>
      <c r="J24" s="88">
        <v>15808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4459</v>
      </c>
      <c r="H27" s="90">
        <f t="shared" si="1"/>
        <v>183821</v>
      </c>
      <c r="I27" s="90">
        <f t="shared" si="1"/>
        <v>246742</v>
      </c>
      <c r="J27" s="90">
        <f t="shared" si="1"/>
        <v>15808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&amp;L0B0A9F23&amp;CФорма № 4, Підрозділ: Калуський міськрайонний суд Івано-Франківської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&amp;L0B0A9F23&amp;C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2016-07-20T17:50:41Z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4_00345_2.2016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0B0A9F23</vt:lpwstr>
  </property>
  <property fmtid="{D5CDD505-2E9C-101B-9397-08002B2CF9AE}" pid="10" name="Підрозд">
    <vt:lpwstr>Калуський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565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