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<sst xmlns="http://schemas.openxmlformats.org/spreadsheetml/2006/main" count="6540" uniqueCount="2442">
  <si>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</si>
  <si>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</si>
  <si>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</si>
  <si>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</si>
  <si>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</si>
  <si>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</si>
  <si>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</si>
  <si>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</si>
  <si>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</si>
  <si>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</si>
  <si>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</si>
  <si>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</si>
  <si>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</si>
  <si>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</si>
  <si>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</si>
  <si>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</si>
  <si>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</si>
  <si>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</si>
  <si>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</si>
  <si>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</si>
  <si>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</si>
  <si>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</si>
  <si>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</si>
  <si>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</si>
  <si>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</si>
  <si>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</si>
  <si>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</si>
  <si>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</si>
  <si>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</si>
  <si>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</si>
  <si>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</si>
  <si>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</si>
  <si>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</si>
  <si>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</si>
  <si>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</si>
  <si>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</si>
  <si>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</si>
  <si>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</si>
  <si>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</si>
  <si>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</si>
  <si>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</si>
  <si>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</si>
  <si>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</si>
  <si>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</si>
  <si>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</si>
  <si>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</si>
  <si>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</si>
  <si>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</si>
  <si>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</si>
  <si>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</si>
  <si>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</si>
  <si>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</si>
  <si>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</si>
  <si>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</si>
  <si>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</si>
  <si>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</si>
  <si>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</si>
  <si>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</si>
  <si>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</si>
  <si>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</si>
  <si>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</si>
  <si>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</si>
  <si>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</si>
  <si>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</si>
  <si>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</si>
  <si>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</si>
  <si>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</si>
  <si>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</si>
  <si>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</si>
  <si>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</si>
  <si>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</si>
  <si>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</si>
  <si>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</si>
  <si>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</si>
  <si>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</si>
  <si>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</si>
  <si>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</si>
  <si>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</si>
  <si>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</si>
  <si>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</si>
  <si>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</si>
  <si>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</si>
  <si>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</si>
  <si>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</si>
  <si>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</si>
  <si>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</si>
  <si>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</si>
  <si>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</si>
  <si>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</si>
  <si>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</si>
  <si>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</si>
  <si>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</si>
  <si>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</si>
  <si>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</si>
  <si>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</si>
  <si>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</si>
  <si>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</si>
  <si>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</si>
  <si>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</si>
  <si>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</si>
  <si>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</si>
  <si>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</si>
  <si>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</si>
  <si>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</si>
  <si>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</si>
  <si>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</si>
  <si>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</si>
  <si>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</si>
  <si>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</si>
  <si>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</si>
  <si>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</si>
  <si>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</si>
  <si>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</si>
  <si>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</si>
  <si>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</si>
  <si>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</si>
  <si>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</si>
  <si>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</si>
  <si>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</si>
  <si>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</si>
  <si>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</si>
  <si>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</si>
  <si>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</si>
  <si>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</si>
  <si>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</si>
  <si>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</si>
  <si>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</si>
  <si>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</si>
  <si>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</si>
  <si>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</si>
  <si>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</si>
  <si>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</si>
  <si>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</si>
  <si>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</si>
  <si>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</si>
  <si>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</si>
  <si>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</si>
  <si>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</si>
  <si>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</si>
  <si>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</si>
  <si>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</si>
  <si>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</si>
  <si>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</si>
  <si>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</si>
  <si>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</si>
  <si>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</si>
  <si>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</si>
  <si>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</si>
  <si>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</si>
  <si>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</si>
  <si>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</si>
  <si>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</si>
  <si>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</si>
  <si>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</si>
  <si>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</si>
  <si>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</si>
  <si>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</si>
  <si>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</si>
  <si>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</si>
  <si>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</si>
  <si>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</si>
  <si>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</si>
  <si>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</si>
  <si>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</si>
  <si>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</si>
  <si>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</si>
  <si>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</si>
  <si>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</si>
  <si>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</si>
  <si>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</si>
  <si>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</si>
  <si>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</si>
  <si>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</si>
  <si>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</si>
  <si>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</si>
  <si>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</si>
  <si>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</si>
  <si>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</si>
  <si>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</si>
  <si>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</si>
  <si>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</si>
  <si>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</si>
  <si>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</si>
  <si>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</si>
  <si>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</si>
  <si>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</si>
  <si>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</si>
  <si>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</si>
  <si>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</si>
  <si>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</si>
  <si>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</si>
  <si>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</si>
  <si>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</si>
  <si>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</si>
  <si>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</si>
  <si>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</si>
  <si>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</si>
  <si>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</si>
  <si>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</si>
  <si>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</si>
  <si>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</si>
  <si>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</si>
  <si>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</si>
  <si>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</si>
  <si>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</si>
  <si>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</si>
  <si>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</si>
  <si>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</si>
  <si>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</si>
  <si>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</si>
  <si>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</si>
  <si>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</si>
  <si>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</si>
  <si>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</si>
  <si>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</si>
  <si>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</si>
  <si>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</si>
  <si>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</si>
  <si>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</si>
  <si>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</si>
  <si>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</si>
  <si>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</si>
  <si>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</si>
  <si>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</si>
  <si>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</si>
  <si>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</si>
  <si>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</si>
  <si>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</si>
  <si>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</si>
  <si>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</si>
  <si>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</si>
  <si>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</si>
  <si>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</si>
  <si>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</si>
  <si>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</si>
  <si>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</si>
  <si>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</si>
  <si>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</si>
  <si>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</si>
  <si>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</si>
  <si>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</si>
  <si>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</si>
  <si>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</si>
  <si>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</si>
  <si>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</si>
  <si>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</si>
  <si>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</si>
  <si>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</si>
  <si>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</si>
  <si>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</si>
  <si>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</si>
  <si>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</si>
  <si>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</si>
  <si>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</si>
  <si>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</si>
  <si>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</si>
  <si>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</si>
  <si>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</si>
  <si>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</si>
  <si>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</si>
  <si>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</si>
  <si>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</si>
  <si>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</si>
  <si>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</si>
  <si>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</si>
  <si>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</si>
  <si>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</si>
  <si>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</si>
  <si>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</si>
  <si>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</si>
  <si>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</si>
  <si>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</si>
  <si>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</si>
  <si>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</si>
  <si>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</si>
  <si>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</si>
  <si>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</si>
  <si>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</si>
  <si>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</si>
  <si>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</si>
  <si>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</si>
  <si>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</si>
  <si>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</si>
  <si>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</si>
  <si>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</si>
  <si>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</si>
  <si>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</si>
  <si>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</si>
  <si>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</si>
  <si>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</si>
  <si>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</si>
  <si>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</si>
  <si>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</si>
  <si>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</si>
  <si>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</si>
  <si>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</si>
  <si>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</si>
  <si>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</si>
  <si>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</si>
  <si>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</si>
  <si>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</si>
  <si>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</si>
  <si>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</si>
  <si>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</si>
  <si>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</si>
  <si>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</si>
  <si>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</si>
  <si>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</si>
  <si>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</si>
  <si>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</si>
  <si>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</si>
  <si>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</si>
  <si>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</si>
  <si>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</si>
  <si>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</si>
  <si>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</si>
  <si>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</si>
  <si>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</si>
  <si>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</si>
  <si>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</si>
  <si>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</si>
  <si>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</si>
  <si>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</si>
  <si>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</si>
  <si>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</si>
  <si>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</si>
  <si>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</si>
  <si>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</si>
  <si>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</si>
  <si>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</si>
  <si>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</si>
  <si>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</si>
  <si>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</si>
  <si>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</si>
  <si>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</si>
  <si>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</si>
  <si>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</si>
  <si>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</si>
  <si>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</si>
  <si>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</si>
  <si>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</si>
  <si>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</si>
  <si>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</si>
  <si>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</si>
  <si>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</si>
  <si>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</si>
  <si>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</si>
  <si>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</si>
  <si>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</si>
  <si>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</si>
  <si>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</si>
  <si>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</si>
  <si>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</si>
  <si>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</si>
  <si>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</si>
  <si>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</si>
  <si>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</si>
  <si>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</si>
  <si>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</si>
  <si>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</si>
  <si>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</si>
  <si>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</si>
  <si>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</si>
  <si>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</si>
  <si>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</si>
  <si>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</si>
  <si>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</si>
  <si>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</si>
  <si>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</si>
  <si>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</si>
  <si>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</si>
  <si>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</si>
  <si>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</si>
  <si>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</si>
  <si>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</si>
  <si>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</si>
  <si>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</si>
  <si>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</si>
  <si>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</si>
  <si>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</si>
  <si>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</si>
  <si>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</si>
  <si>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</si>
  <si>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</si>
  <si>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</si>
  <si>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</si>
  <si>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</si>
  <si>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</si>
  <si>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</si>
  <si>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</si>
  <si>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</si>
  <si>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</si>
  <si>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</si>
  <si>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</si>
  <si>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</si>
  <si>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</si>
  <si>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</si>
  <si>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</si>
  <si>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</si>
  <si>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</si>
  <si>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</si>
  <si>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</si>
  <si>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</si>
  <si>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</si>
  <si>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</si>
  <si>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</si>
  <si>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</si>
  <si>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</si>
  <si>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</si>
  <si>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</si>
  <si>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</si>
  <si>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</si>
  <si>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</si>
  <si>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</si>
  <si>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</si>
  <si>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</si>
  <si>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</si>
  <si>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</si>
  <si>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</si>
  <si>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</si>
  <si>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</si>
  <si>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</si>
  <si>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</si>
  <si>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</si>
  <si>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</si>
  <si>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</si>
  <si>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</si>
  <si>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</si>
  <si>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</si>
  <si>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</si>
  <si>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</si>
  <si>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</si>
  <si>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</si>
  <si>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</si>
  <si>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</si>
  <si>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</si>
  <si>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</si>
  <si>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</si>
  <si>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</si>
  <si>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</si>
  <si>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</si>
  <si>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</si>
  <si>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</si>
  <si>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</si>
  <si>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</si>
  <si>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</si>
  <si>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</si>
  <si>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</si>
  <si>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</si>
  <si>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</si>
  <si>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</si>
  <si>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</si>
  <si>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</si>
  <si>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</si>
  <si>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</si>
  <si>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</si>
  <si>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</si>
  <si>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</si>
  <si>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</si>
  <si>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</si>
  <si>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</si>
  <si>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</si>
  <si>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</si>
  <si>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</si>
  <si>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</si>
  <si>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</si>
  <si>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</si>
  <si>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</si>
  <si>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</si>
  <si>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</si>
  <si>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</si>
  <si>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</si>
  <si>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</si>
  <si>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</si>
  <si>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</si>
  <si>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</si>
  <si>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</si>
  <si>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</si>
  <si>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</si>
  <si>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</si>
  <si>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</si>
  <si>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</si>
  <si>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</si>
  <si>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</si>
  <si>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</si>
  <si>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</si>
  <si>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</si>
  <si>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</si>
  <si>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</si>
  <si>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</si>
  <si>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</si>
  <si>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</si>
  <si>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</si>
  <si>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</si>
  <si>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</si>
  <si>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</si>
  <si>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</si>
  <si>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</si>
  <si>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</si>
  <si>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</si>
  <si>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</si>
  <si>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</si>
  <si>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</si>
  <si>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</si>
  <si>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</si>
  <si>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</si>
  <si>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</si>
  <si>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</si>
  <si>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</si>
  <si>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</si>
  <si>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</si>
  <si>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</si>
  <si>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</si>
  <si>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</si>
  <si>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</si>
  <si>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</si>
  <si>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</si>
  <si>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</si>
  <si>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</si>
  <si>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</si>
  <si>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</si>
  <si>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</si>
  <si>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</si>
  <si>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</si>
  <si>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</si>
  <si>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</si>
  <si>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</si>
  <si>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</si>
  <si>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</si>
  <si>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</si>
  <si>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</si>
  <si>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</si>
  <si>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</si>
  <si>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</si>
  <si>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</si>
  <si>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</si>
  <si>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</si>
  <si>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</si>
  <si>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</si>
  <si>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</si>
  <si>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</si>
  <si>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</si>
  <si>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</si>
  <si>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</si>
  <si>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</si>
  <si>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</si>
  <si>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</si>
  <si>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</si>
  <si>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</si>
  <si>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</si>
  <si>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</si>
  <si>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</si>
  <si>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</si>
  <si>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</si>
  <si>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</si>
  <si>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</si>
  <si>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</si>
  <si>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</si>
  <si>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</si>
  <si>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</si>
  <si>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</si>
  <si>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</si>
  <si>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</si>
  <si>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</si>
  <si>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</si>
  <si>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</si>
  <si>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</si>
  <si>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</si>
  <si>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</si>
  <si>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</si>
  <si>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</si>
  <si>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</si>
  <si>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</si>
  <si>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</si>
  <si>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</si>
  <si>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</si>
  <si>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</si>
  <si>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</si>
  <si>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</si>
  <si>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</si>
  <si>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</si>
  <si>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</si>
  <si>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</si>
  <si>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</si>
  <si>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</si>
  <si>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</si>
  <si>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</si>
  <si>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</si>
  <si>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</si>
  <si>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</si>
  <si>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</si>
  <si>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</si>
  <si>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</si>
  <si>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</si>
  <si>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</si>
  <si>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</si>
  <si>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</si>
  <si>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</si>
  <si>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</si>
  <si>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</si>
  <si>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</si>
  <si>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</si>
  <si>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</si>
  <si>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</si>
  <si>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</si>
  <si>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</si>
  <si>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</si>
  <si>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</si>
  <si>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</si>
  <si>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</si>
  <si>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</si>
  <si>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</si>
  <si>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</si>
  <si>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</si>
  <si>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</si>
  <si>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</si>
  <si>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</si>
  <si>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</si>
  <si>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</si>
  <si>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</si>
  <si>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</si>
  <si>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</si>
  <si>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</si>
  <si>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</si>
  <si>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</si>
  <si>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</si>
  <si>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</si>
  <si>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</si>
  <si>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</si>
  <si>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</si>
  <si>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</si>
  <si>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</si>
  <si>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</si>
  <si>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</si>
  <si>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</si>
  <si>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</si>
  <si>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</si>
  <si>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</si>
  <si>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</si>
  <si>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</si>
  <si>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</si>
  <si>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</si>
  <si>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</si>
  <si>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</si>
  <si>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</si>
  <si>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</si>
  <si>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</si>
  <si>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</si>
  <si>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</si>
  <si>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</si>
  <si>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</si>
  <si>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</si>
  <si>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</si>
  <si>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</si>
  <si>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</si>
  <si>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</si>
  <si>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</si>
  <si>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</si>
  <si>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</si>
  <si>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</si>
  <si>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</si>
  <si>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</si>
  <si>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</si>
  <si>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</si>
  <si>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</si>
  <si>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</si>
  <si>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</si>
  <si>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</si>
  <si>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</si>
  <si>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</si>
  <si>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</si>
  <si>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</si>
  <si>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</si>
  <si>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</si>
  <si>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</si>
  <si>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</si>
  <si>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</si>
  <si>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</si>
  <si>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</si>
  <si>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</si>
  <si>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</si>
  <si>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</si>
  <si>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</si>
  <si>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</si>
  <si>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</si>
  <si>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</si>
  <si>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</si>
  <si>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</si>
  <si>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</si>
  <si>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</si>
  <si>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</si>
  <si>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</si>
  <si>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</si>
  <si>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</si>
  <si>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</si>
  <si>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</si>
  <si>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</si>
  <si>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</si>
  <si>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</si>
  <si>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</si>
  <si>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</si>
  <si>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</si>
  <si>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</si>
  <si>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</si>
  <si>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</si>
  <si>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</si>
  <si>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</si>
  <si>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</si>
  <si>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</si>
  <si>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</si>
  <si>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</si>
  <si>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</si>
  <si>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</si>
  <si>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</si>
  <si>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</si>
  <si>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</si>
  <si>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</si>
  <si>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</si>
  <si>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</si>
  <si>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</si>
  <si>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</si>
  <si>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</si>
  <si>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</si>
  <si>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</si>
  <si>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</si>
  <si>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</si>
  <si>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</si>
  <si>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</si>
  <si>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</si>
  <si>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</si>
  <si>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</si>
  <si>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</si>
  <si>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</si>
  <si>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</si>
  <si>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</si>
  <si>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</si>
  <si>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</si>
  <si>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</si>
  <si>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</si>
  <si>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</si>
  <si>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</si>
  <si>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</si>
  <si>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</si>
  <si>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</si>
  <si>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</si>
  <si>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</si>
  <si>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</si>
  <si>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</si>
  <si>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</si>
  <si>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</si>
  <si>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</si>
  <si>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</si>
  <si>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</si>
  <si>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</si>
  <si>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</si>
  <si>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</si>
  <si>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</si>
  <si>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</si>
  <si>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</si>
  <si>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</si>
  <si>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</si>
  <si>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</si>
  <si>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</si>
  <si>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</si>
  <si>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</si>
  <si>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</si>
  <si>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</si>
  <si>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</si>
  <si>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</si>
  <si>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</si>
  <si>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</si>
  <si>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</si>
  <si>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</si>
  <si>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</si>
  <si>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</si>
  <si>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</si>
  <si>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</si>
  <si>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</si>
  <si>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</si>
  <si>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</si>
  <si>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</si>
  <si>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</si>
  <si>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</si>
  <si>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</si>
  <si>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</si>
  <si>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</si>
  <si>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</si>
  <si>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</si>
  <si>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</si>
  <si>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</si>
  <si>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</si>
  <si>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</si>
  <si>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</si>
  <si>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</si>
  <si>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</si>
  <si>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</si>
  <si>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</si>
  <si>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</si>
  <si>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</si>
  <si>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</si>
  <si>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</si>
  <si>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</si>
  <si>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</si>
  <si>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</si>
  <si>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</si>
  <si>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</si>
  <si>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</si>
  <si>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</si>
  <si>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</si>
  <si>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</si>
  <si>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</si>
  <si>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</si>
  <si>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</si>
  <si>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</si>
  <si>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</si>
  <si>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</si>
  <si>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</si>
  <si>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</si>
  <si>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</si>
  <si>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</si>
  <si>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</si>
  <si>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</si>
  <si>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</si>
  <si>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</si>
  <si>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</si>
  <si>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</si>
  <si>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</si>
  <si>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</si>
  <si>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</si>
  <si>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</si>
  <si>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</si>
  <si>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</si>
  <si>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</si>
  <si>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</si>
  <si>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</si>
  <si>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</si>
  <si>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</si>
  <si>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</si>
  <si>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</si>
  <si>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</si>
  <si>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</si>
  <si>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</si>
  <si>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</si>
  <si>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</si>
  <si>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</si>
  <si>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</si>
  <si>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</si>
  <si>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</si>
  <si>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</si>
  <si>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</si>
  <si>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</si>
  <si>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</si>
  <si>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</si>
  <si>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</si>
  <si>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</si>
  <si>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</si>
  <si>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</si>
  <si>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</si>
  <si>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</si>
  <si>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</si>
  <si>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</si>
  <si>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</si>
  <si>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</si>
  <si>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</si>
  <si>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</si>
  <si>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</si>
  <si>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</si>
  <si>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</si>
  <si>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</si>
  <si>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</si>
  <si>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</si>
  <si>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</si>
  <si>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</si>
  <si>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</si>
  <si>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</si>
  <si>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</si>
  <si>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</si>
  <si>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</si>
  <si>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</si>
  <si>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</si>
  <si>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</si>
  <si>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</si>
  <si>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</si>
  <si>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</si>
  <si>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</si>
  <si>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</si>
  <si>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</si>
  <si>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</si>
  <si>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</si>
  <si>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</si>
  <si>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</si>
  <si>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</si>
  <si>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</si>
  <si>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</si>
  <si>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</si>
  <si>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</si>
  <si>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</si>
  <si>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</si>
  <si>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</si>
  <si>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</si>
  <si>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</si>
  <si>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</si>
  <si>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</si>
  <si>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</si>
  <si>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</si>
  <si>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</si>
  <si>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</si>
  <si>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</si>
  <si>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</si>
  <si>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</si>
  <si>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</si>
  <si>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</si>
  <si>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</si>
  <si>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</si>
  <si>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</si>
  <si>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</si>
  <si>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</si>
  <si>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</si>
  <si>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</si>
  <si>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</si>
  <si>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</si>
  <si>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</si>
  <si>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</si>
  <si>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</si>
  <si>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</si>
  <si>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</si>
  <si>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</si>
  <si>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</si>
  <si>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</si>
  <si>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</si>
  <si>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</si>
  <si>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</si>
  <si>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</si>
  <si>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</si>
  <si>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</si>
  <si>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</si>
  <si>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</si>
  <si>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</si>
  <si>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</si>
  <si>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</si>
  <si>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</si>
  <si>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</si>
  <si>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</si>
  <si>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</si>
  <si>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</si>
  <si>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</si>
  <si>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</si>
  <si>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</si>
  <si>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</si>
  <si>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</si>
  <si>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</si>
  <si>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</si>
  <si>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</si>
  <si>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</si>
  <si>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</si>
  <si>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</si>
  <si>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</si>
  <si>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</si>
  <si>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</si>
  <si>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</si>
  <si>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</si>
  <si>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</si>
  <si>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</si>
  <si>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</si>
  <si>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</si>
  <si>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</si>
  <si>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</si>
  <si>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</si>
  <si>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</si>
  <si>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</si>
  <si>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</si>
  <si>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</si>
  <si>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</si>
  <si>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</si>
  <si>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</si>
  <si>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</si>
  <si>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</si>
  <si>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</si>
  <si>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</si>
  <si>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</si>
  <si>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</si>
  <si>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</si>
  <si>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</si>
  <si>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</si>
  <si>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</si>
  <si>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</si>
  <si>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</si>
  <si>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</si>
  <si>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</si>
  <si>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</si>
  <si>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</si>
  <si>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</si>
  <si>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</si>
  <si>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</si>
  <si>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</si>
  <si>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</si>
  <si>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</si>
  <si>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</si>
  <si>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</si>
  <si>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</si>
  <si>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</si>
  <si>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</si>
  <si>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</si>
  <si>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</si>
  <si>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</si>
  <si>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</si>
  <si>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</si>
  <si>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</si>
  <si>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</si>
  <si>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</si>
  <si>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</si>
  <si>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</si>
  <si>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</si>
  <si>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</si>
  <si>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</si>
  <si>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</si>
  <si>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</si>
  <si>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</si>
  <si>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</si>
  <si>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</si>
  <si>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</si>
  <si>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</si>
  <si>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</si>
  <si>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</si>
  <si>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</si>
  <si>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</si>
  <si>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</si>
  <si>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</si>
  <si>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</si>
  <si>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</si>
  <si>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</si>
  <si>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</si>
  <si>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</si>
  <si>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</si>
  <si>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</si>
  <si>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</si>
  <si>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</si>
  <si>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</si>
  <si>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</si>
  <si>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</si>
  <si>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</si>
  <si>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</si>
  <si>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</si>
  <si>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</si>
  <si>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</si>
  <si>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</si>
  <si>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</si>
  <si>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</si>
  <si>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</si>
  <si>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</si>
  <si>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</si>
  <si>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</si>
  <si>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</si>
  <si>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</si>
  <si>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</si>
  <si>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</si>
  <si>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</si>
  <si>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</si>
  <si>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</si>
  <si>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</si>
  <si>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</si>
  <si>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</si>
  <si>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</si>
  <si>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</si>
  <si>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</si>
  <si>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</si>
  <si>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</si>
  <si>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</si>
  <si>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</si>
  <si>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</si>
  <si>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</si>
  <si>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</si>
  <si>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</si>
  <si>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</si>
  <si>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</si>
  <si>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</si>
  <si>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</si>
  <si>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</si>
  <si>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</si>
  <si>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</si>
  <si>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</si>
  <si>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</si>
  <si>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</si>
  <si>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</si>
  <si>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</si>
  <si>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</si>
  <si>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</si>
  <si>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</si>
  <si>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</si>
  <si>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</si>
  <si>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</si>
  <si>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</si>
  <si>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</si>
  <si>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</si>
  <si>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</si>
  <si>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</si>
  <si>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</si>
  <si>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</si>
  <si>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</si>
  <si>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</si>
  <si>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</si>
  <si>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</si>
  <si>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</si>
  <si>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</si>
  <si>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</si>
  <si>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</si>
  <si>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</si>
  <si>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</si>
  <si>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</si>
  <si>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</si>
  <si>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</si>
  <si>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</si>
  <si>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</si>
  <si>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</si>
  <si>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</si>
  <si>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</si>
  <si>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</si>
  <si>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</si>
  <si>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</si>
  <si>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</si>
  <si>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</si>
  <si>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</si>
  <si>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</si>
  <si>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</si>
  <si>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</si>
  <si>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</si>
  <si>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</si>
  <si>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</si>
  <si>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</si>
  <si>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</si>
  <si>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</si>
  <si>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</si>
  <si>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</si>
  <si>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</si>
  <si>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</si>
  <si>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</si>
  <si>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</si>
  <si>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</si>
  <si>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</si>
  <si>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</si>
  <si>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</si>
  <si>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</si>
  <si>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</si>
  <si>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</si>
  <si>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</si>
  <si>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</si>
  <si>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</si>
  <si>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</si>
  <si>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</si>
  <si>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</si>
  <si>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</si>
  <si>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</si>
  <si>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</si>
  <si>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</si>
  <si>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</si>
  <si>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</si>
  <si>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</si>
  <si>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</si>
  <si>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</si>
  <si>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</si>
  <si>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</si>
  <si>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</si>
  <si>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</si>
  <si>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</si>
  <si>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</si>
  <si>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</si>
  <si>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</si>
  <si>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</si>
  <si>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</si>
  <si>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</si>
  <si>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</si>
  <si>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</si>
  <si>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</si>
  <si>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</si>
  <si>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</si>
  <si>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</si>
  <si>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</si>
  <si>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</si>
  <si>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</si>
  <si>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</si>
  <si>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</si>
  <si>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</si>
  <si>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</si>
  <si>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</si>
  <si>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</si>
  <si>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</si>
  <si>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</si>
  <si>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</si>
  <si>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</si>
  <si>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</si>
  <si>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</si>
  <si>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</si>
  <si>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</si>
  <si>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</si>
  <si>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</si>
  <si>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</si>
  <si>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</si>
  <si>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</si>
  <si>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</si>
  <si>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</si>
  <si>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</si>
  <si>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</si>
  <si>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</si>
  <si>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</si>
  <si>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</si>
  <si>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</si>
  <si>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</si>
  <si>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</si>
  <si>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</si>
  <si>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</si>
  <si>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</si>
  <si>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</si>
  <si>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</si>
  <si>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</si>
  <si>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</si>
  <si>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</si>
  <si>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</si>
  <si>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</si>
  <si>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</si>
  <si>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</si>
  <si>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</si>
  <si>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</si>
  <si>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</si>
  <si>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</si>
  <si>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</si>
  <si>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</si>
  <si>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</si>
  <si>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</si>
  <si>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</si>
  <si>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</si>
  <si>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</si>
  <si>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</si>
  <si>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</si>
  <si>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</si>
  <si>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</si>
  <si>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</si>
  <si>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</si>
  <si>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</si>
  <si>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</si>
  <si>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</si>
  <si>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</si>
  <si>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</si>
  <si>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</si>
  <si>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</si>
  <si>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</si>
  <si>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</si>
  <si>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</si>
  <si>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</si>
  <si>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</si>
  <si>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</si>
  <si>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</si>
  <si>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</si>
  <si>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</si>
  <si>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</si>
  <si>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</si>
  <si>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</si>
  <si>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</si>
  <si>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</si>
  <si>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</si>
  <si>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</si>
  <si>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</si>
  <si>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</si>
  <si>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</si>
  <si>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</si>
  <si>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</si>
  <si>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</si>
  <si>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</si>
  <si>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</si>
  <si>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</si>
  <si>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</si>
  <si>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</si>
  <si>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</si>
  <si>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</si>
  <si>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</si>
  <si>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</si>
  <si>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</si>
  <si>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</si>
  <si>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</si>
  <si>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</si>
  <si>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</si>
  <si>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</si>
  <si>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</si>
  <si>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</si>
  <si>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</si>
  <si>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</si>
  <si>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</si>
  <si>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</si>
  <si>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</si>
  <si>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</si>
  <si>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</si>
  <si>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</si>
  <si>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</si>
  <si>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</si>
  <si>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</si>
  <si>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</si>
  <si>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</si>
  <si>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</si>
  <si>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</si>
  <si>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</si>
  <si>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</si>
  <si>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</si>
  <si>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</si>
  <si>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</si>
  <si>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</si>
  <si>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</si>
  <si>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</si>
  <si>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</si>
  <si>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</si>
  <si>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</si>
  <si>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</si>
  <si>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</si>
  <si>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</si>
  <si>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</si>
  <si>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</si>
  <si>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</si>
  <si>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</si>
  <si>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</si>
  <si>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</si>
  <si>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</si>
  <si>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</si>
  <si>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</si>
  <si>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</si>
  <si>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</si>
  <si>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</si>
  <si>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</si>
  <si>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</si>
  <si>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</si>
  <si>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</si>
  <si>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</si>
  <si>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</si>
  <si>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</si>
  <si>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</si>
  <si>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</si>
  <si>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</si>
  <si>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</si>
  <si>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</si>
  <si>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</si>
  <si>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</si>
  <si>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</si>
  <si>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</si>
  <si>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</si>
  <si>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</si>
  <si>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</si>
  <si>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</si>
  <si>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</si>
  <si>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</si>
  <si>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</si>
  <si>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</si>
  <si>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</si>
  <si>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</si>
  <si>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</si>
  <si>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</si>
  <si>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</si>
  <si>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</si>
  <si>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</si>
  <si>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</si>
  <si>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</si>
  <si>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</si>
  <si>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</si>
  <si>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</si>
  <si>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</si>
  <si>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</si>
  <si>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</si>
  <si>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</si>
  <si>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</si>
  <si>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</si>
  <si>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</si>
  <si>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</si>
  <si>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</si>
  <si>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</si>
  <si>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</si>
  <si>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</si>
  <si>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</si>
  <si>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</si>
  <si>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</si>
  <si>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</si>
  <si>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</si>
  <si>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</si>
  <si>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</si>
  <si>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</si>
  <si>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</si>
  <si>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</si>
  <si>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</si>
  <si>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</si>
  <si>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</si>
  <si>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</si>
  <si>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</si>
  <si>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</si>
  <si>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</si>
  <si>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</si>
  <si>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</si>
  <si>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</si>
  <si>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</si>
  <si>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</si>
  <si>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</si>
  <si>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</si>
  <si>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</si>
  <si>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</si>
  <si>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</si>
  <si>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</si>
  <si>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</si>
  <si>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</si>
  <si>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</si>
  <si>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</si>
  <si>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</si>
  <si>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</si>
  <si>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</si>
  <si>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</si>
  <si>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</si>
  <si>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</si>
  <si>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</si>
  <si>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</si>
  <si>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</si>
  <si>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</si>
  <si>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</si>
  <si>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</si>
  <si>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</si>
  <si>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</si>
  <si>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</si>
  <si>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</si>
  <si>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</si>
  <si>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</si>
  <si>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</si>
  <si>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</si>
  <si>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</si>
  <si>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</si>
  <si>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</si>
  <si>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</si>
  <si>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</si>
  <si>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</si>
  <si>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</si>
  <si>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</si>
  <si>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</si>
  <si>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</si>
  <si>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</si>
  <si>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</si>
  <si>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</si>
  <si>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</si>
  <si>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</si>
  <si>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</si>
  <si>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</si>
  <si>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</si>
  <si>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</si>
  <si>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</si>
  <si>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</si>
  <si>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</si>
  <si>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</si>
  <si>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</si>
  <si>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</si>
  <si>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</si>
  <si>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</si>
  <si>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</si>
  <si>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</si>
  <si>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</si>
  <si>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</si>
  <si>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</si>
  <si>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</si>
  <si>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</si>
  <si>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</si>
  <si>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</si>
  <si>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</si>
  <si>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</si>
  <si>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</si>
  <si>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</si>
  <si>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</si>
  <si>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</si>
  <si>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</si>
  <si>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</si>
  <si>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</si>
  <si>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</si>
  <si>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</si>
  <si>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</si>
  <si>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</si>
  <si>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</si>
  <si>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</si>
  <si>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</si>
  <si>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</si>
  <si>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</si>
  <si>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</si>
  <si>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</si>
  <si>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</si>
  <si>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</si>
  <si>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</si>
  <si>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</si>
  <si>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</si>
  <si>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</si>
  <si>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</si>
  <si>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</si>
  <si>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</si>
  <si>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</si>
  <si>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</si>
  <si>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</si>
  <si>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</si>
  <si>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</si>
  <si>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</si>
  <si>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</si>
  <si>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</si>
  <si>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</si>
  <si>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</si>
  <si>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</si>
  <si>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</si>
  <si>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</si>
  <si>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</si>
  <si>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</si>
  <si>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</si>
  <si>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</si>
  <si>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</si>
  <si>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</si>
  <si>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</si>
  <si>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</si>
  <si>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</si>
  <si>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</si>
  <si>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</si>
  <si>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</si>
  <si>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</si>
  <si>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</si>
  <si>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</si>
  <si>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</si>
  <si>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</si>
  <si>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</si>
  <si>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</si>
  <si>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</si>
  <si>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</si>
  <si>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</si>
  <si>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</si>
  <si>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</si>
  <si>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</si>
  <si>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</si>
  <si>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</si>
  <si>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</si>
  <si>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</si>
  <si>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</si>
  <si>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</si>
  <si>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</si>
  <si>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</si>
  <si>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</si>
  <si>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</si>
  <si>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</si>
  <si>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</si>
  <si>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</si>
  <si>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</si>
  <si>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</si>
  <si>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</si>
  <si>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</si>
  <si>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</si>
  <si>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</si>
  <si>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</si>
  <si>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</si>
  <si>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</si>
  <si>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</si>
  <si>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</si>
  <si>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</si>
  <si>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</si>
  <si>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</si>
  <si>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</si>
  <si>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</si>
  <si>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</si>
  <si>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</si>
  <si>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</si>
  <si>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</si>
  <si>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</si>
  <si>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</si>
  <si>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</si>
  <si>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</si>
  <si>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</si>
  <si>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</si>
  <si>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</si>
  <si>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</si>
  <si>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</si>
  <si>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</si>
  <si>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</si>
  <si>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</si>
  <si>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</si>
  <si>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</si>
  <si>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</si>
  <si>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</si>
  <si>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</si>
  <si>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</si>
  <si>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</si>
  <si>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</si>
  <si>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</si>
  <si>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</si>
  <si>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</si>
  <si>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</si>
  <si>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</si>
  <si>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</si>
  <si>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</si>
  <si>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</si>
  <si>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</si>
  <si>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</si>
  <si>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</si>
  <si>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</si>
  <si>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</si>
  <si>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</si>
  <si>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</si>
  <si>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</si>
  <si>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</si>
  <si>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</si>
  <si>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</si>
  <si>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</si>
  <si>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</si>
  <si>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</si>
  <si>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</si>
  <si>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</si>
  <si>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</si>
  <si>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</si>
  <si>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</si>
  <si>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</si>
  <si>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</si>
  <si>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</si>
  <si>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</si>
  <si>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</si>
  <si>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</si>
  <si>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</si>
  <si>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</si>
  <si>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</si>
  <si>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</si>
  <si>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</si>
  <si>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</si>
  <si>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</si>
  <si>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</si>
  <si>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</si>
  <si>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</si>
  <si>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</si>
  <si>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</si>
  <si>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</si>
  <si>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</si>
  <si>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</si>
  <si>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</si>
  <si>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</si>
  <si>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</si>
  <si>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</si>
  <si>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</si>
  <si>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</si>
  <si>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</si>
  <si>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</si>
  <si>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</si>
  <si>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</si>
  <si>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</si>
  <si>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</si>
  <si>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</si>
  <si>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</si>
  <si>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</si>
  <si>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</si>
  <si>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</si>
  <si>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</si>
  <si>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</si>
  <si>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</si>
  <si>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</si>
  <si>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</si>
  <si>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</si>
  <si>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</si>
  <si>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</si>
  <si>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</si>
  <si>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</si>
  <si>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</si>
  <si>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</si>
  <si>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</si>
  <si>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</si>
  <si>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</si>
  <si>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</si>
  <si>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</si>
  <si>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</si>
  <si>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</si>
  <si>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</si>
  <si>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</si>
  <si>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</si>
  <si>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</si>
  <si>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</si>
  <si>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</si>
  <si>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</si>
  <si>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</si>
  <si>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</si>
  <si>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</si>
  <si>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</si>
  <si>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</si>
  <si>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</si>
  <si>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</si>
  <si>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</si>
  <si>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</si>
  <si>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</si>
  <si>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</si>
  <si>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</si>
  <si>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</si>
  <si>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</si>
  <si>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</si>
  <si>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</si>
  <si>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</si>
  <si>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</si>
  <si>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</si>
  <si>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</si>
  <si>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</si>
  <si>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</si>
  <si>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</si>
  <si>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</si>
  <si>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</si>
  <si>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</si>
  <si>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</si>
  <si>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</si>
  <si>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</si>
  <si>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</si>
  <si>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</si>
  <si>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</si>
  <si>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</si>
  <si>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</si>
  <si>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</si>
  <si>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</si>
  <si>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</si>
  <si>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</si>
  <si>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</si>
  <si>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</si>
  <si>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</si>
  <si>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</si>
  <si>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</si>
  <si>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</si>
  <si>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</si>
  <si>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</si>
  <si>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</si>
  <si>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</si>
  <si>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</si>
  <si>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</si>
  <si>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</si>
  <si>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</si>
  <si>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</si>
  <si>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</si>
  <si>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</si>
  <si>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</si>
  <si>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</si>
  <si>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</si>
  <si>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</si>
  <si>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</si>
  <si>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</si>
  <si>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</si>
  <si>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</si>
  <si>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</si>
  <si>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</si>
  <si>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</si>
  <si>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</si>
  <si>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</si>
  <si>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</si>
  <si>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</si>
  <si>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</si>
  <si>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</si>
  <si>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</si>
  <si>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</si>
  <si>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</si>
  <si>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</si>
  <si>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</si>
  <si>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</si>
  <si>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</si>
  <si>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</si>
  <si>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</si>
  <si>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</si>
  <si>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</si>
  <si>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</si>
  <si>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</si>
  <si>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</si>
  <si>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</si>
  <si>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</si>
  <si>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</si>
  <si>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</si>
  <si>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</si>
  <si>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</si>
  <si>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</si>
  <si>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</si>
  <si>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</si>
  <si>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</si>
  <si>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</si>
  <si>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</si>
  <si>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</si>
  <si>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</si>
  <si>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</si>
  <si>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</si>
  <si>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</si>
  <si>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</si>
  <si>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</si>
  <si>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</si>
  <si>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</si>
  <si>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</si>
  <si>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</si>
  <si>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</si>
  <si>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</si>
  <si>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</si>
  <si>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</si>
  <si>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</si>
  <si>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</si>
  <si>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</si>
  <si>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</si>
  <si>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</si>
  <si>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</si>
  <si>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</si>
  <si>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</si>
  <si>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</si>
  <si>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</si>
  <si>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</si>
  <si>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</si>
  <si>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</si>
  <si>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</si>
  <si>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</si>
  <si>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</si>
  <si>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</si>
  <si>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</si>
  <si>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</si>
  <si>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</si>
  <si>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</si>
  <si>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</si>
  <si>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</si>
  <si>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</si>
  <si>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</si>
  <si>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</si>
  <si>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</si>
  <si>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</si>
  <si>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</si>
  <si>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</si>
  <si>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</si>
  <si>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</si>
  <si>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</si>
  <si>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</si>
  <si>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</si>
  <si>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</si>
  <si>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</si>
  <si>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</si>
  <si>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</si>
  <si>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</si>
  <si>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</si>
  <si>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</si>
  <si>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</si>
  <si>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</si>
  <si>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</si>
  <si>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</si>
  <si>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</si>
  <si>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</si>
  <si>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</si>
  <si>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</si>
  <si>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</si>
  <si>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</si>
  <si>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</si>
  <si>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</si>
  <si>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</si>
  <si>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</si>
  <si>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</si>
  <si>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</si>
  <si>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</si>
  <si>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</si>
  <si>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</si>
  <si>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</si>
  <si>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</si>
  <si>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</si>
  <si>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</si>
  <si>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</si>
  <si>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</si>
  <si>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</si>
  <si>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</si>
  <si>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</si>
  <si>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</si>
  <si>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</si>
  <si>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</si>
  <si>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</si>
  <si>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</si>
  <si>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</si>
  <si>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</si>
  <si>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</si>
  <si>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</si>
  <si>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</si>
  <si>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</si>
  <si>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</si>
  <si>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</si>
  <si>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</si>
  <si>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</si>
  <si>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</si>
  <si>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</si>
  <si>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</si>
  <si>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</si>
  <si>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</si>
  <si>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</si>
  <si>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</si>
  <si>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</si>
  <si>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</si>
  <si>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</si>
  <si>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</si>
  <si>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</si>
  <si>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</si>
  <si>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</si>
  <si>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</si>
  <si>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</si>
  <si>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</si>
  <si>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</si>
  <si>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</si>
  <si>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</si>
  <si>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</si>
  <si>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</si>
  <si>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</si>
  <si>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</si>
  <si>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</si>
  <si>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</si>
  <si>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</si>
  <si>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</si>
  <si>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</si>
  <si>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</si>
  <si>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</si>
  <si>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</si>
  <si>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</si>
  <si>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</si>
  <si>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</si>
  <si>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</si>
  <si>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</si>
  <si>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</si>
  <si>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</si>
  <si>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</si>
  <si>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</si>
  <si>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</si>
  <si>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</si>
  <si>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</si>
  <si>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</si>
  <si>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</si>
  <si>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</si>
  <si>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</si>
  <si>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</si>
  <si>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</si>
  <si>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</si>
  <si>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</si>
  <si>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</si>
  <si>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</si>
  <si>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</si>
  <si>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</si>
  <si>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</si>
  <si>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</si>
  <si>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</si>
  <si>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</si>
  <si>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</si>
  <si>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</si>
  <si>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</si>
  <si>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</si>
  <si>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</si>
  <si>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</si>
  <si>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</si>
  <si>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</si>
  <si>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</si>
  <si>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</si>
  <si>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</si>
  <si>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</si>
  <si>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</si>
  <si>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</si>
  <si>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</si>
  <si>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</si>
  <si>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</si>
  <si>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</si>
  <si>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</si>
  <si>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</si>
  <si>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</si>
  <si>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</si>
  <si>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</si>
  <si>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</si>
  <si>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</si>
  <si>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</si>
  <si>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</si>
  <si>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</si>
  <si>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</si>
  <si>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</si>
  <si>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</si>
  <si>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</si>
  <si>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</si>
  <si>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</si>
  <si>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</si>
  <si>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</si>
  <si>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</si>
  <si>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</si>
  <si>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</si>
  <si>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</si>
  <si>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</si>
  <si>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</si>
  <si>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</si>
  <si>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</si>
  <si>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</si>
  <si>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</si>
  <si>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</si>
  <si>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</si>
  <si>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</si>
  <si>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</si>
  <si>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</si>
  <si>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</si>
  <si>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</si>
  <si>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</si>
  <si>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</si>
  <si>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</si>
  <si>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</si>
  <si>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</si>
  <si>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</si>
  <si>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</si>
  <si>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</si>
  <si>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</si>
  <si>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</si>
  <si>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</si>
  <si>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</si>
  <si>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</si>
  <si>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</si>
  <si>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</si>
  <si>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</si>
  <si>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</si>
  <si>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</si>
  <si>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</si>
  <si>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</si>
  <si>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</si>
  <si>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</si>
  <si>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</si>
  <si>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</si>
  <si>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</si>
  <si>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</si>
  <si>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</si>
  <si>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</si>
  <si>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</si>
  <si>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</si>
  <si>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</si>
  <si>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</si>
  <si>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</si>
  <si>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</si>
  <si>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</si>
  <si>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</si>
  <si>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</si>
  <si>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</si>
  <si>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</si>
  <si>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</si>
  <si>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</si>
  <si>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</si>
  <si>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</si>
  <si>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</si>
  <si>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</si>
  <si>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</si>
  <si>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</si>
  <si>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</si>
  <si>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</si>
  <si>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</si>
  <si>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</si>
  <si>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</si>
  <si>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</si>
  <si>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</si>
  <si>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</si>
  <si>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</si>
  <si>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</si>
  <si>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</si>
  <si>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</si>
  <si>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</si>
  <si>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</si>
  <si>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</si>
  <si>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</si>
  <si>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</si>
  <si>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</si>
  <si>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</si>
  <si>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</si>
  <si>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</si>
  <si>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</si>
  <si>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</si>
  <si>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</si>
  <si>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</si>
  <si>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</si>
  <si>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</si>
  <si>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</si>
  <si>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</si>
  <si>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</si>
  <si>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</si>
  <si>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</si>
  <si>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</si>
  <si>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</si>
  <si>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</si>
  <si>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</si>
  <si>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</si>
  <si>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</si>
  <si>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</si>
  <si>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</si>
  <si>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</si>
  <si>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</si>
  <si>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</si>
  <si>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</si>
  <si>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</si>
  <si>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</si>
  <si>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</si>
  <si>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</si>
  <si>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</si>
  <si>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</si>
  <si>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</si>
  <si>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</si>
  <si>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</si>
  <si>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</si>
  <si>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</si>
  <si>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</si>
  <si>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</si>
  <si>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</si>
  <si>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</si>
  <si>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</si>
  <si>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</si>
  <si>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</si>
  <si>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</si>
  <si>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</si>
  <si>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</si>
  <si>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</si>
  <si>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</si>
  <si>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</si>
  <si>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</si>
  <si>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</si>
  <si>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</si>
  <si>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</si>
  <si>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</si>
  <si>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</si>
  <si>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</si>
  <si>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</si>
  <si>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</si>
  <si>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</si>
  <si>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</si>
  <si>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</si>
  <si>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</si>
  <si>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</si>
  <si>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</si>
  <si>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</si>
  <si>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</si>
  <si>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</si>
  <si>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</si>
  <si>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</si>
  <si>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</si>
  <si>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</si>
  <si>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</si>
  <si>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</si>
  <si>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</si>
  <si>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</si>
  <si>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</si>
  <si>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</si>
  <si>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</si>
  <si>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</si>
  <si>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</si>
  <si>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</si>
  <si>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</si>
  <si>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</si>
  <si>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</si>
  <si>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</si>
  <si>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</si>
  <si>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</si>
  <si>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</si>
  <si>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</si>
  <si>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</si>
  <si>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</si>
  <si>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</si>
  <si>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</si>
  <si>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</si>
  <si>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</si>
  <si>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</si>
  <si>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</si>
  <si>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</si>
  <si>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</si>
  <si>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</si>
  <si>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</si>
  <si>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</si>
  <si>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</si>
  <si>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</si>
  <si>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</si>
  <si>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</si>
  <si>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</si>
  <si>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</si>
  <si>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</si>
  <si>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</si>
  <si>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</si>
  <si>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</si>
  <si>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</si>
  <si>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</si>
  <si>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</si>
  <si>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</si>
  <si>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</si>
  <si>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</si>
  <si>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</si>
  <si>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</si>
  <si>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</si>
  <si>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</si>
  <si>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</si>
  <si>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</si>
  <si>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</si>
  <si>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</si>
  <si>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</si>
  <si>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</si>
  <si>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</si>
  <si>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</si>
  <si>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</si>
  <si>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</si>
  <si>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</si>
  <si>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</si>
  <si>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</si>
  <si>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</si>
  <si>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</si>
  <si>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</si>
  <si>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</si>
  <si>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</si>
  <si>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</si>
  <si>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</si>
  <si>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</si>
  <si>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</si>
  <si>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</si>
  <si>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</si>
  <si>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</si>
  <si>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</si>
  <si>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</si>
  <si>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</si>
  <si>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</si>
  <si>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</si>
  <si>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</si>
  <si>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</si>
  <si>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</si>
  <si>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</si>
  <si>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</si>
  <si>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</si>
  <si>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</si>
  <si>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</si>
  <si>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</si>
  <si>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</si>
  <si>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</si>
  <si>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</si>
  <si>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</si>
  <si>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</si>
  <si>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</si>
  <si>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</si>
  <si>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</si>
  <si>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</si>
  <si>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</si>
  <si>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</si>
  <si>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</si>
  <si>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</si>
  <si>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</si>
  <si>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</si>
  <si>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</si>
  <si>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</si>
  <si>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</si>
  <si>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</si>
  <si>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</si>
  <si>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</si>
  <si>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</si>
  <si>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</si>
  <si>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</si>
  <si>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</si>
  <si>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</si>
  <si>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</si>
  <si>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</si>
  <si>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</si>
  <si>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</si>
  <si>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</si>
  <si>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</si>
  <si>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</si>
  <si>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</si>
  <si>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</si>
  <si>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</si>
  <si>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</si>
  <si>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</si>
  <si>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</si>
  <si>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</si>
  <si>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</si>
  <si>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</si>
  <si>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</si>
  <si>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</si>
  <si>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</si>
  <si>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</si>
  <si>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</si>
  <si>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</si>
  <si>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</si>
  <si>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</si>
  <si>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</si>
  <si>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</si>
  <si>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</si>
  <si>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</si>
  <si>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</si>
  <si>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</si>
  <si>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</si>
  <si>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</si>
  <si>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</si>
  <si>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</si>
  <si>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</si>
  <si>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</si>
  <si>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</si>
  <si>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</si>
  <si>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</si>
  <si>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</si>
  <si>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</si>
  <si>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</si>
  <si>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</si>
  <si>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</si>
  <si>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</si>
  <si>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</si>
  <si>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</si>
  <si>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</si>
  <si>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</si>
  <si>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</si>
  <si>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</si>
  <si>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</si>
  <si>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</si>
  <si>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</si>
  <si>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</si>
  <si>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</si>
  <si>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</si>
  <si>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</si>
  <si>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</si>
  <si>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</si>
  <si>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</si>
  <si>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</si>
  <si>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</si>
  <si>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</si>
  <si>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</si>
  <si>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</si>
  <si>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</si>
  <si>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</si>
  <si>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</si>
  <si>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</si>
  <si>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</si>
  <si>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</si>
  <si>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</si>
  <si>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</si>
  <si>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</si>
  <si>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</si>
  <si>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</si>
  <si>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</si>
  <si>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</si>
  <si>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</si>
  <si>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</si>
  <si>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</si>
  <si>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</si>
  <si>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</si>
  <si>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</si>
  <si>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</si>
  <si>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</si>
  <si>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</si>
  <si>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</si>
  <si>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</si>
  <si>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</si>
  <si>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</si>
  <si>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</si>
  <si>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</si>
  <si>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</si>
  <si>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</si>
  <si>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</si>
  <si>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</si>
  <si>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</si>
  <si>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</si>
  <si>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</si>
  <si>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</si>
  <si>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</si>
  <si>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</si>
  <si>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</si>
  <si>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</si>
  <si>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</si>
  <si>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</si>
  <si>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</si>
  <si>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</si>
  <si>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</si>
  <si>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</si>
  <si>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</si>
  <si>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</si>
  <si>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</si>
  <si>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</si>
  <si>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</si>
  <si>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</si>
  <si>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</si>
  <si>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</si>
  <si>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</si>
  <si>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</si>
  <si>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</si>
  <si>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</si>
  <si>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</si>
  <si>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</si>
  <si>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</si>
  <si>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</si>
  <si>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</si>
  <si>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</si>
  <si>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</si>
  <si>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</si>
  <si>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</si>
  <si>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</si>
  <si>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</si>
  <si>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</si>
  <si>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</si>
  <si>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</si>
  <si>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</si>
  <si>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</si>
  <si>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</si>
  <si>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</si>
  <si>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</si>
  <si>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</si>
  <si>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</si>
  <si>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</si>
  <si>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</si>
  <si>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</si>
  <si>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</si>
  <si>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</si>
  <si>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</si>
  <si>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</si>
  <si>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</si>
  <si>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</si>
  <si>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</si>
  <si>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</si>
  <si>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</si>
  <si>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</si>
  <si>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</si>
  <si>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</si>
  <si>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</si>
  <si>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</si>
  <si>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</si>
  <si>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</si>
  <si>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</si>
  <si>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</si>
  <si>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</si>
  <si>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</si>
  <si>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</si>
  <si>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</si>
  <si>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</si>
  <si>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</si>
  <si>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</si>
  <si>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</si>
  <si>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</si>
  <si>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</si>
  <si>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</si>
  <si>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</si>
  <si>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</si>
  <si>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</si>
  <si>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</si>
  <si>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</si>
  <si>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</si>
  <si>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</si>
  <si>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</si>
  <si>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</si>
  <si>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</si>
  <si>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</si>
  <si>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</si>
  <si>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</si>
  <si>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</si>
  <si>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</si>
  <si>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</si>
  <si>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</si>
  <si>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</si>
  <si>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</si>
  <si>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Н.В. Бердан</t>
  </si>
  <si>
    <t>О.В. Смирнова</t>
  </si>
  <si>
    <t>(03472) 61524</t>
  </si>
  <si>
    <t>stat@klm.if.court.gov.ua</t>
  </si>
  <si>
    <t>(03472) 61511</t>
  </si>
  <si>
    <t>4 липня 2016 року</t>
  </si>
  <si>
    <t>перше півріччя 2016 року</t>
  </si>
  <si>
    <t>Калуський міськрайонний суд Івано-Франківської області</t>
  </si>
  <si>
    <t>77300. Івано-Франківська область</t>
  </si>
  <si>
    <t>м. Калуш</t>
  </si>
  <si>
    <t>вул. Молодіжна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</si>
</sst>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21</v>
      </c>
      <c r="F31" s="26">
        <f aca="true" t="shared" si="1" ref="F31:BM31">SUM(F32:F95)</f>
        <v>14</v>
      </c>
      <c r="G31" s="26">
        <f t="shared" si="1"/>
        <v>0</v>
      </c>
      <c r="H31" s="26">
        <f t="shared" si="1"/>
        <v>0</v>
      </c>
      <c r="I31" s="26">
        <f t="shared" si="1"/>
        <v>7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5</v>
      </c>
      <c r="S31" s="26">
        <f t="shared" si="1"/>
        <v>0</v>
      </c>
      <c r="T31" s="26">
        <f t="shared" si="1"/>
        <v>2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1</v>
      </c>
      <c r="Z31" s="26">
        <f t="shared" si="1"/>
        <v>1</v>
      </c>
      <c r="AA31" s="26">
        <f t="shared" si="1"/>
        <v>0</v>
      </c>
      <c r="AB31" s="26">
        <f t="shared" si="1"/>
        <v>1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3</v>
      </c>
      <c r="AH31" s="26">
        <f t="shared" si="1"/>
        <v>5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1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1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/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2</v>
      </c>
      <c r="F37" s="29">
        <v>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</v>
      </c>
      <c r="F44" s="29">
        <v>1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1</v>
      </c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>
        <v>1</v>
      </c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11</v>
      </c>
      <c r="F48" s="29">
        <v>6</v>
      </c>
      <c r="G48" s="29"/>
      <c r="H48" s="29"/>
      <c r="I48" s="29">
        <v>5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4</v>
      </c>
      <c r="AI48" s="29"/>
      <c r="AJ48" s="29"/>
      <c r="AK48" s="29"/>
      <c r="AL48" s="29"/>
      <c r="AM48" s="29">
        <v>1</v>
      </c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>
        <v>1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>
        <v>1</v>
      </c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2</v>
      </c>
      <c r="F56" s="29">
        <v>1</v>
      </c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3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2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1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2</v>
      </c>
      <c r="F165" s="29">
        <v>1</v>
      </c>
      <c r="G165" s="29"/>
      <c r="H165" s="29"/>
      <c r="I165" s="29">
        <v>1</v>
      </c>
      <c r="J165" s="29"/>
      <c r="K165" s="29"/>
      <c r="L165" s="29">
        <v>1</v>
      </c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1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/>
      <c r="G183" s="29"/>
      <c r="H183" s="29"/>
      <c r="I183" s="29">
        <v>1</v>
      </c>
      <c r="J183" s="29"/>
      <c r="K183" s="29"/>
      <c r="L183" s="29"/>
      <c r="M183" s="29"/>
      <c r="N183" s="29"/>
      <c r="O183" s="29"/>
      <c r="P183" s="29"/>
      <c r="Q183" s="29"/>
      <c r="R183" s="29">
        <v>1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64</v>
      </c>
      <c r="F202" s="26">
        <f t="shared" si="5"/>
        <v>61</v>
      </c>
      <c r="G202" s="26">
        <f t="shared" si="5"/>
        <v>0</v>
      </c>
      <c r="H202" s="26">
        <f t="shared" si="5"/>
        <v>1</v>
      </c>
      <c r="I202" s="26">
        <f t="shared" si="5"/>
        <v>2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1</v>
      </c>
      <c r="S202" s="26">
        <f t="shared" si="5"/>
        <v>0</v>
      </c>
      <c r="T202" s="26">
        <f t="shared" si="5"/>
        <v>19</v>
      </c>
      <c r="U202" s="26">
        <f t="shared" si="5"/>
        <v>4</v>
      </c>
      <c r="V202" s="26">
        <f t="shared" si="5"/>
        <v>3</v>
      </c>
      <c r="W202" s="26">
        <f t="shared" si="5"/>
        <v>6</v>
      </c>
      <c r="X202" s="26">
        <f t="shared" si="5"/>
        <v>5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6</v>
      </c>
      <c r="AC202" s="26">
        <f t="shared" si="5"/>
        <v>0</v>
      </c>
      <c r="AD202" s="26">
        <f t="shared" si="5"/>
        <v>6</v>
      </c>
      <c r="AE202" s="26">
        <f t="shared" si="5"/>
        <v>0</v>
      </c>
      <c r="AF202" s="26">
        <f t="shared" si="5"/>
        <v>0</v>
      </c>
      <c r="AG202" s="26">
        <f t="shared" si="5"/>
        <v>11</v>
      </c>
      <c r="AH202" s="26">
        <f t="shared" si="5"/>
        <v>12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3</v>
      </c>
      <c r="AR202" s="26">
        <f t="shared" si="6"/>
        <v>11</v>
      </c>
      <c r="AS202" s="26">
        <f t="shared" si="6"/>
        <v>10</v>
      </c>
      <c r="AT202" s="26">
        <f t="shared" si="6"/>
        <v>0</v>
      </c>
      <c r="AU202" s="26">
        <f t="shared" si="6"/>
        <v>6</v>
      </c>
      <c r="AV202" s="26">
        <f t="shared" si="6"/>
        <v>0</v>
      </c>
      <c r="AW202" s="26">
        <f t="shared" si="6"/>
        <v>1</v>
      </c>
      <c r="AX202" s="26">
        <f t="shared" si="6"/>
        <v>1</v>
      </c>
      <c r="AY202" s="26">
        <f t="shared" si="6"/>
        <v>2</v>
      </c>
      <c r="AZ202" s="26">
        <f t="shared" si="6"/>
        <v>2</v>
      </c>
      <c r="BA202" s="26">
        <f t="shared" si="6"/>
        <v>0</v>
      </c>
      <c r="BB202" s="26">
        <f t="shared" si="6"/>
        <v>0</v>
      </c>
      <c r="BC202" s="26">
        <f t="shared" si="6"/>
        <v>1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8</v>
      </c>
      <c r="BM202" s="26">
        <f t="shared" si="6"/>
        <v>0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14</v>
      </c>
      <c r="F203" s="29">
        <v>13</v>
      </c>
      <c r="G203" s="29"/>
      <c r="H203" s="29">
        <v>1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5</v>
      </c>
      <c r="AH203" s="29">
        <v>7</v>
      </c>
      <c r="AI203" s="29"/>
      <c r="AJ203" s="29"/>
      <c r="AK203" s="29"/>
      <c r="AL203" s="29"/>
      <c r="AM203" s="29">
        <v>1</v>
      </c>
      <c r="AN203" s="29"/>
      <c r="AO203" s="29"/>
      <c r="AP203" s="29"/>
      <c r="AQ203" s="29"/>
      <c r="AR203" s="29"/>
      <c r="AS203" s="29">
        <v>1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>
        <v>1</v>
      </c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20</v>
      </c>
      <c r="F204" s="29">
        <v>20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6</v>
      </c>
      <c r="U204" s="29">
        <v>4</v>
      </c>
      <c r="V204" s="29">
        <v>1</v>
      </c>
      <c r="W204" s="29">
        <v>1</v>
      </c>
      <c r="X204" s="29"/>
      <c r="Y204" s="29"/>
      <c r="Z204" s="29"/>
      <c r="AA204" s="29"/>
      <c r="AB204" s="29">
        <v>2</v>
      </c>
      <c r="AC204" s="29"/>
      <c r="AD204" s="29">
        <v>6</v>
      </c>
      <c r="AE204" s="29"/>
      <c r="AF204" s="29"/>
      <c r="AG204" s="29">
        <v>3</v>
      </c>
      <c r="AH204" s="29">
        <v>1</v>
      </c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>
        <v>5</v>
      </c>
      <c r="AS204" s="29">
        <v>3</v>
      </c>
      <c r="AT204" s="29"/>
      <c r="AU204" s="29">
        <v>1</v>
      </c>
      <c r="AV204" s="29"/>
      <c r="AW204" s="29"/>
      <c r="AX204" s="29">
        <v>1</v>
      </c>
      <c r="AY204" s="29"/>
      <c r="AZ204" s="29"/>
      <c r="BA204" s="29"/>
      <c r="BB204" s="29"/>
      <c r="BC204" s="29">
        <v>1</v>
      </c>
      <c r="BD204" s="29"/>
      <c r="BE204" s="29"/>
      <c r="BF204" s="29"/>
      <c r="BG204" s="29"/>
      <c r="BH204" s="29"/>
      <c r="BI204" s="29"/>
      <c r="BJ204" s="29"/>
      <c r="BK204" s="29"/>
      <c r="BL204" s="29">
        <v>2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13</v>
      </c>
      <c r="F205" s="29">
        <v>12</v>
      </c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>
        <v>5</v>
      </c>
      <c r="U205" s="29"/>
      <c r="V205" s="29"/>
      <c r="W205" s="29">
        <v>4</v>
      </c>
      <c r="X205" s="29">
        <v>1</v>
      </c>
      <c r="Y205" s="29"/>
      <c r="Z205" s="29"/>
      <c r="AA205" s="29"/>
      <c r="AB205" s="29">
        <v>2</v>
      </c>
      <c r="AC205" s="29"/>
      <c r="AD205" s="29"/>
      <c r="AE205" s="29"/>
      <c r="AF205" s="29"/>
      <c r="AG205" s="29">
        <v>1</v>
      </c>
      <c r="AH205" s="29"/>
      <c r="AI205" s="29"/>
      <c r="AJ205" s="29"/>
      <c r="AK205" s="29">
        <v>4</v>
      </c>
      <c r="AL205" s="29"/>
      <c r="AM205" s="29"/>
      <c r="AN205" s="29"/>
      <c r="AO205" s="29"/>
      <c r="AP205" s="29"/>
      <c r="AQ205" s="29"/>
      <c r="AR205" s="29">
        <v>3</v>
      </c>
      <c r="AS205" s="29">
        <v>2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3</v>
      </c>
      <c r="F208" s="29">
        <v>3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>
        <v>2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3</v>
      </c>
      <c r="F209" s="29">
        <v>3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3</v>
      </c>
      <c r="U209" s="29"/>
      <c r="V209" s="29"/>
      <c r="W209" s="29">
        <v>1</v>
      </c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>
        <v>1</v>
      </c>
      <c r="AS209" s="29">
        <v>2</v>
      </c>
      <c r="AT209" s="29"/>
      <c r="AU209" s="29">
        <v>2</v>
      </c>
      <c r="AV209" s="29"/>
      <c r="AW209" s="29"/>
      <c r="AX209" s="29"/>
      <c r="AY209" s="29">
        <v>1</v>
      </c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3</v>
      </c>
      <c r="F215" s="29">
        <v>3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3</v>
      </c>
      <c r="U215" s="29"/>
      <c r="V215" s="29"/>
      <c r="W215" s="29"/>
      <c r="X215" s="29">
        <v>2</v>
      </c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3</v>
      </c>
      <c r="AR215" s="29"/>
      <c r="AS215" s="29">
        <v>1</v>
      </c>
      <c r="AT215" s="29"/>
      <c r="AU215" s="29">
        <v>1</v>
      </c>
      <c r="AV215" s="29"/>
      <c r="AW215" s="29"/>
      <c r="AX215" s="29"/>
      <c r="AY215" s="29"/>
      <c r="AZ215" s="29">
        <v>1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2</v>
      </c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3</v>
      </c>
      <c r="F223" s="29">
        <v>3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1</v>
      </c>
      <c r="AC223" s="29"/>
      <c r="AD223" s="29"/>
      <c r="AE223" s="29"/>
      <c r="AF223" s="29"/>
      <c r="AG223" s="29">
        <v>1</v>
      </c>
      <c r="AH223" s="29">
        <v>1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4</v>
      </c>
      <c r="F224" s="29">
        <v>4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2</v>
      </c>
      <c r="U224" s="29"/>
      <c r="V224" s="29">
        <v>2</v>
      </c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/>
      <c r="AG224" s="29"/>
      <c r="AH224" s="29">
        <v>1</v>
      </c>
      <c r="AI224" s="29"/>
      <c r="AJ224" s="29"/>
      <c r="AK224" s="29"/>
      <c r="AL224" s="29"/>
      <c r="AM224" s="29"/>
      <c r="AN224" s="29"/>
      <c r="AO224" s="29"/>
      <c r="AP224" s="29"/>
      <c r="AQ224" s="29"/>
      <c r="AR224" s="29">
        <v>2</v>
      </c>
      <c r="AS224" s="29">
        <v>1</v>
      </c>
      <c r="AT224" s="29"/>
      <c r="AU224" s="29">
        <v>1</v>
      </c>
      <c r="AV224" s="29"/>
      <c r="AW224" s="29">
        <v>1</v>
      </c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/>
      <c r="Q228" s="29"/>
      <c r="R228" s="29">
        <v>1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4</v>
      </c>
      <c r="F248" s="26">
        <f aca="true" t="shared" si="7" ref="F248:BM248">SUM(F249:F365)</f>
        <v>4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4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4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3</v>
      </c>
      <c r="F262" s="29">
        <v>3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3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>
        <v>1</v>
      </c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>
        <v>3</v>
      </c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</v>
      </c>
      <c r="F296" s="29">
        <v>1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1</v>
      </c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1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1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1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1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1</v>
      </c>
      <c r="F380" s="29"/>
      <c r="G380" s="29"/>
      <c r="H380" s="29"/>
      <c r="I380" s="29">
        <v>1</v>
      </c>
      <c r="J380" s="29"/>
      <c r="K380" s="29"/>
      <c r="L380" s="29"/>
      <c r="M380" s="29"/>
      <c r="N380" s="29"/>
      <c r="O380" s="29"/>
      <c r="P380" s="29"/>
      <c r="Q380" s="29"/>
      <c r="R380" s="29">
        <v>1</v>
      </c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4</v>
      </c>
      <c r="F407" s="26">
        <f aca="true" t="shared" si="9" ref="F407:BM407">SUM(F408:F464)</f>
        <v>2</v>
      </c>
      <c r="G407" s="26">
        <f t="shared" si="9"/>
        <v>0</v>
      </c>
      <c r="H407" s="26">
        <f t="shared" si="9"/>
        <v>0</v>
      </c>
      <c r="I407" s="26">
        <f t="shared" si="9"/>
        <v>2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2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1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3</v>
      </c>
      <c r="F436" s="29">
        <v>1</v>
      </c>
      <c r="G436" s="29"/>
      <c r="H436" s="29"/>
      <c r="I436" s="29">
        <v>2</v>
      </c>
      <c r="J436" s="29"/>
      <c r="K436" s="29"/>
      <c r="L436" s="29"/>
      <c r="M436" s="29"/>
      <c r="N436" s="29"/>
      <c r="O436" s="29"/>
      <c r="P436" s="29"/>
      <c r="Q436" s="29"/>
      <c r="R436" s="29">
        <v>2</v>
      </c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1</v>
      </c>
      <c r="F437" s="29">
        <v>1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>
        <v>1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10</v>
      </c>
      <c r="F476" s="26">
        <f aca="true" t="shared" si="11" ref="F476:BM476">SUM(F477:F515)</f>
        <v>8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2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2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2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3</v>
      </c>
      <c r="AI476" s="26">
        <f t="shared" si="11"/>
        <v>0</v>
      </c>
      <c r="AJ476" s="26">
        <f t="shared" si="11"/>
        <v>0</v>
      </c>
      <c r="AK476" s="26">
        <f t="shared" si="11"/>
        <v>3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0</v>
      </c>
      <c r="AR476" s="26">
        <f t="shared" si="11"/>
        <v>2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1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4</v>
      </c>
      <c r="F503" s="29">
        <v>2</v>
      </c>
      <c r="G503" s="29"/>
      <c r="H503" s="29"/>
      <c r="I503" s="29">
        <v>2</v>
      </c>
      <c r="J503" s="29"/>
      <c r="K503" s="29">
        <v>2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2</v>
      </c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3</v>
      </c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</v>
      </c>
      <c r="F508" s="29">
        <v>1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1</v>
      </c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>
        <v>1</v>
      </c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2</v>
      </c>
      <c r="U509" s="29"/>
      <c r="V509" s="29"/>
      <c r="W509" s="29"/>
      <c r="X509" s="29">
        <v>2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>
        <v>2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</v>
      </c>
      <c r="F516" s="26">
        <f t="shared" si="12"/>
        <v>2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1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</v>
      </c>
      <c r="F558" s="26">
        <f aca="true" t="shared" si="14" ref="F558:BM558">SUM(F560:F622)</f>
        <v>5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1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4</v>
      </c>
      <c r="AI558" s="26">
        <f t="shared" si="14"/>
        <v>0</v>
      </c>
      <c r="AJ558" s="26">
        <f t="shared" si="14"/>
        <v>0</v>
      </c>
      <c r="AK558" s="26">
        <f t="shared" si="14"/>
        <v>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</v>
      </c>
      <c r="F559" s="26">
        <f aca="true" t="shared" si="15" ref="F559:BM559">SUM(F560:F599)</f>
        <v>5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1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4</v>
      </c>
      <c r="AI559" s="26">
        <f t="shared" si="15"/>
        <v>0</v>
      </c>
      <c r="AJ559" s="26">
        <f t="shared" si="15"/>
        <v>0</v>
      </c>
      <c r="AK559" s="26">
        <f t="shared" si="15"/>
        <v>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4</v>
      </c>
      <c r="F571" s="29">
        <v>4</v>
      </c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4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>
        <v>1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</v>
      </c>
      <c r="F644" s="26">
        <f aca="true" t="shared" si="17" ref="F644:BM644">SUM(F645:F705)</f>
        <v>2</v>
      </c>
      <c r="G644" s="26">
        <f t="shared" si="17"/>
        <v>0</v>
      </c>
      <c r="H644" s="26">
        <f t="shared" si="17"/>
        <v>0</v>
      </c>
      <c r="I644" s="26">
        <f t="shared" si="17"/>
        <v>2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2</v>
      </c>
      <c r="S644" s="26">
        <f t="shared" si="17"/>
        <v>0</v>
      </c>
      <c r="T644" s="26">
        <f t="shared" si="17"/>
        <v>1</v>
      </c>
      <c r="U644" s="26">
        <f t="shared" si="17"/>
        <v>0</v>
      </c>
      <c r="V644" s="26">
        <f t="shared" si="17"/>
        <v>1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1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2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>
        <v>1</v>
      </c>
      <c r="U651" s="29"/>
      <c r="V651" s="29">
        <v>1</v>
      </c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>
        <v>1</v>
      </c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>
        <v>1</v>
      </c>
      <c r="F694" s="29"/>
      <c r="G694" s="29"/>
      <c r="H694" s="29"/>
      <c r="I694" s="29">
        <v>1</v>
      </c>
      <c r="J694" s="29"/>
      <c r="K694" s="29"/>
      <c r="L694" s="29"/>
      <c r="M694" s="29"/>
      <c r="N694" s="29"/>
      <c r="O694" s="29"/>
      <c r="P694" s="29"/>
      <c r="Q694" s="29"/>
      <c r="R694" s="29">
        <v>1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1</v>
      </c>
      <c r="F698" s="29"/>
      <c r="G698" s="29"/>
      <c r="H698" s="29"/>
      <c r="I698" s="29">
        <v>1</v>
      </c>
      <c r="J698" s="29"/>
      <c r="K698" s="29"/>
      <c r="L698" s="29"/>
      <c r="M698" s="29"/>
      <c r="N698" s="29"/>
      <c r="O698" s="29"/>
      <c r="P698" s="29"/>
      <c r="Q698" s="29"/>
      <c r="R698" s="29">
        <v>1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1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>
        <v>1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2</v>
      </c>
      <c r="F719" s="26">
        <f aca="true" t="shared" si="19" ref="F719:BM719">SUM(F720:F773)</f>
        <v>1</v>
      </c>
      <c r="G719" s="26">
        <f t="shared" si="19"/>
        <v>0</v>
      </c>
      <c r="H719" s="26">
        <f t="shared" si="19"/>
        <v>0</v>
      </c>
      <c r="I719" s="26">
        <f t="shared" si="19"/>
        <v>1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1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2</v>
      </c>
      <c r="F737" s="29">
        <v>1</v>
      </c>
      <c r="G737" s="29"/>
      <c r="H737" s="29"/>
      <c r="I737" s="29">
        <v>1</v>
      </c>
      <c r="J737" s="29"/>
      <c r="K737" s="29"/>
      <c r="L737" s="29"/>
      <c r="M737" s="29"/>
      <c r="N737" s="29"/>
      <c r="O737" s="29"/>
      <c r="P737" s="29"/>
      <c r="Q737" s="29"/>
      <c r="R737" s="29">
        <v>1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>
        <v>1</v>
      </c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>
        <v>1</v>
      </c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5</v>
      </c>
      <c r="F774" s="26">
        <f aca="true" t="shared" si="20" ref="F774:BM774">SUM(F775:F835)</f>
        <v>5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5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3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3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3</v>
      </c>
      <c r="F815" s="29">
        <v>3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3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3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3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2</v>
      </c>
      <c r="F825" s="29">
        <v>2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2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1</v>
      </c>
      <c r="F836" s="26">
        <f aca="true" t="shared" si="21" ref="F836:BM836">SUM(F837:F940)</f>
        <v>1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1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1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>
      <c r="A854" s="5">
        <v>841</v>
      </c>
      <c r="B854" s="10" t="s">
        <v>545</v>
      </c>
      <c r="C854" s="18" t="s">
        <v>646</v>
      </c>
      <c r="D854" s="18"/>
      <c r="E854" s="29">
        <v>1</v>
      </c>
      <c r="F854" s="29">
        <v>1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>
        <v>1</v>
      </c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>
        <v>1</v>
      </c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126</v>
      </c>
      <c r="F1580" s="69">
        <f t="shared" si="23"/>
        <v>106</v>
      </c>
      <c r="G1580" s="69">
        <f t="shared" si="23"/>
        <v>0</v>
      </c>
      <c r="H1580" s="69">
        <f t="shared" si="23"/>
        <v>1</v>
      </c>
      <c r="I1580" s="69">
        <f t="shared" si="23"/>
        <v>19</v>
      </c>
      <c r="J1580" s="69">
        <f t="shared" si="23"/>
        <v>0</v>
      </c>
      <c r="K1580" s="69">
        <f t="shared" si="23"/>
        <v>2</v>
      </c>
      <c r="L1580" s="69">
        <f t="shared" si="23"/>
        <v>3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1</v>
      </c>
      <c r="R1580" s="69">
        <f t="shared" si="23"/>
        <v>13</v>
      </c>
      <c r="S1580" s="69">
        <f t="shared" si="23"/>
        <v>0</v>
      </c>
      <c r="T1580" s="69">
        <f t="shared" si="23"/>
        <v>25</v>
      </c>
      <c r="U1580" s="69">
        <f t="shared" si="23"/>
        <v>4</v>
      </c>
      <c r="V1580" s="69">
        <f t="shared" si="23"/>
        <v>5</v>
      </c>
      <c r="W1580" s="69">
        <f t="shared" si="23"/>
        <v>6</v>
      </c>
      <c r="X1580" s="69">
        <f t="shared" si="23"/>
        <v>7</v>
      </c>
      <c r="Y1580" s="69">
        <f t="shared" si="23"/>
        <v>2</v>
      </c>
      <c r="Z1580" s="69">
        <f t="shared" si="23"/>
        <v>1</v>
      </c>
      <c r="AA1580" s="69">
        <f t="shared" si="23"/>
        <v>0</v>
      </c>
      <c r="AB1580" s="69">
        <f t="shared" si="23"/>
        <v>7</v>
      </c>
      <c r="AC1580" s="69">
        <f t="shared" si="23"/>
        <v>0</v>
      </c>
      <c r="AD1580" s="69">
        <f t="shared" si="23"/>
        <v>12</v>
      </c>
      <c r="AE1580" s="69">
        <f t="shared" si="23"/>
        <v>0</v>
      </c>
      <c r="AF1580" s="69">
        <f t="shared" si="23"/>
        <v>0</v>
      </c>
      <c r="AG1580" s="69">
        <f t="shared" si="23"/>
        <v>15</v>
      </c>
      <c r="AH1580" s="69">
        <f t="shared" si="23"/>
        <v>32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12</v>
      </c>
      <c r="AL1580" s="69">
        <f t="shared" si="24"/>
        <v>1</v>
      </c>
      <c r="AM1580" s="69">
        <f t="shared" si="24"/>
        <v>2</v>
      </c>
      <c r="AN1580" s="69">
        <f t="shared" si="24"/>
        <v>0</v>
      </c>
      <c r="AO1580" s="69">
        <f t="shared" si="24"/>
        <v>0</v>
      </c>
      <c r="AP1580" s="69">
        <f t="shared" si="24"/>
        <v>1</v>
      </c>
      <c r="AQ1580" s="69">
        <f t="shared" si="24"/>
        <v>3</v>
      </c>
      <c r="AR1580" s="69">
        <f t="shared" si="24"/>
        <v>16</v>
      </c>
      <c r="AS1580" s="69">
        <f t="shared" si="24"/>
        <v>13</v>
      </c>
      <c r="AT1580" s="69">
        <f t="shared" si="24"/>
        <v>0</v>
      </c>
      <c r="AU1580" s="69">
        <f t="shared" si="24"/>
        <v>6</v>
      </c>
      <c r="AV1580" s="69">
        <f t="shared" si="24"/>
        <v>0</v>
      </c>
      <c r="AW1580" s="69">
        <f t="shared" si="24"/>
        <v>1</v>
      </c>
      <c r="AX1580" s="69">
        <f t="shared" si="24"/>
        <v>1</v>
      </c>
      <c r="AY1580" s="69">
        <f t="shared" si="24"/>
        <v>2</v>
      </c>
      <c r="AZ1580" s="69">
        <f t="shared" si="24"/>
        <v>2</v>
      </c>
      <c r="BA1580" s="69">
        <f t="shared" si="24"/>
        <v>0</v>
      </c>
      <c r="BB1580" s="69">
        <f t="shared" si="24"/>
        <v>0</v>
      </c>
      <c r="BC1580" s="69">
        <f t="shared" si="24"/>
        <v>1</v>
      </c>
      <c r="BD1580" s="69">
        <f t="shared" si="24"/>
        <v>0</v>
      </c>
      <c r="BE1580" s="69">
        <f t="shared" si="24"/>
        <v>3</v>
      </c>
      <c r="BF1580" s="69">
        <f t="shared" si="24"/>
        <v>0</v>
      </c>
      <c r="BG1580" s="69">
        <f t="shared" si="24"/>
        <v>0</v>
      </c>
      <c r="BH1580" s="69">
        <f t="shared" si="24"/>
        <v>1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16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36</v>
      </c>
      <c r="F1581" s="26">
        <v>24</v>
      </c>
      <c r="G1581" s="26"/>
      <c r="H1581" s="26"/>
      <c r="I1581" s="26">
        <v>12</v>
      </c>
      <c r="J1581" s="26"/>
      <c r="K1581" s="26">
        <v>2</v>
      </c>
      <c r="L1581" s="26">
        <v>3</v>
      </c>
      <c r="M1581" s="26"/>
      <c r="N1581" s="26"/>
      <c r="O1581" s="26"/>
      <c r="P1581" s="26"/>
      <c r="Q1581" s="26"/>
      <c r="R1581" s="26">
        <v>7</v>
      </c>
      <c r="S1581" s="26"/>
      <c r="T1581" s="29">
        <v>1</v>
      </c>
      <c r="U1581" s="29"/>
      <c r="V1581" s="29">
        <v>1</v>
      </c>
      <c r="W1581" s="29"/>
      <c r="X1581" s="29"/>
      <c r="Y1581" s="29"/>
      <c r="Z1581" s="29"/>
      <c r="AA1581" s="29"/>
      <c r="AB1581" s="29">
        <v>1</v>
      </c>
      <c r="AC1581" s="29"/>
      <c r="AD1581" s="29">
        <v>5</v>
      </c>
      <c r="AE1581" s="29"/>
      <c r="AF1581" s="29"/>
      <c r="AG1581" s="29">
        <v>5</v>
      </c>
      <c r="AH1581" s="29">
        <v>10</v>
      </c>
      <c r="AI1581" s="29"/>
      <c r="AJ1581" s="29"/>
      <c r="AK1581" s="29"/>
      <c r="AL1581" s="29">
        <v>1</v>
      </c>
      <c r="AM1581" s="29">
        <v>1</v>
      </c>
      <c r="AN1581" s="29"/>
      <c r="AO1581" s="29"/>
      <c r="AP1581" s="29"/>
      <c r="AQ1581" s="29"/>
      <c r="AR1581" s="29">
        <v>2</v>
      </c>
      <c r="AS1581" s="29">
        <v>3</v>
      </c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>
        <v>3</v>
      </c>
      <c r="BF1581" s="29"/>
      <c r="BG1581" s="29"/>
      <c r="BH1581" s="29"/>
      <c r="BI1581" s="29"/>
      <c r="BJ1581" s="29"/>
      <c r="BK1581" s="29"/>
      <c r="BL1581" s="29">
        <v>1</v>
      </c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57</v>
      </c>
      <c r="F1582" s="26">
        <v>52</v>
      </c>
      <c r="G1582" s="26"/>
      <c r="H1582" s="26">
        <v>1</v>
      </c>
      <c r="I1582" s="26">
        <v>4</v>
      </c>
      <c r="J1582" s="26"/>
      <c r="K1582" s="26"/>
      <c r="L1582" s="26"/>
      <c r="M1582" s="26"/>
      <c r="N1582" s="26"/>
      <c r="O1582" s="26"/>
      <c r="P1582" s="26"/>
      <c r="Q1582" s="26"/>
      <c r="R1582" s="26">
        <v>4</v>
      </c>
      <c r="S1582" s="26"/>
      <c r="T1582" s="29">
        <v>9</v>
      </c>
      <c r="U1582" s="29">
        <v>4</v>
      </c>
      <c r="V1582" s="29">
        <v>4</v>
      </c>
      <c r="W1582" s="29">
        <v>1</v>
      </c>
      <c r="X1582" s="29"/>
      <c r="Y1582" s="29"/>
      <c r="Z1582" s="29"/>
      <c r="AA1582" s="29"/>
      <c r="AB1582" s="29">
        <v>4</v>
      </c>
      <c r="AC1582" s="29"/>
      <c r="AD1582" s="29">
        <v>7</v>
      </c>
      <c r="AE1582" s="29"/>
      <c r="AF1582" s="29"/>
      <c r="AG1582" s="29">
        <v>9</v>
      </c>
      <c r="AH1582" s="29">
        <v>19</v>
      </c>
      <c r="AI1582" s="29"/>
      <c r="AJ1582" s="29"/>
      <c r="AK1582" s="29">
        <v>3</v>
      </c>
      <c r="AL1582" s="29"/>
      <c r="AM1582" s="29">
        <v>1</v>
      </c>
      <c r="AN1582" s="29"/>
      <c r="AO1582" s="29"/>
      <c r="AP1582" s="29"/>
      <c r="AQ1582" s="29"/>
      <c r="AR1582" s="29">
        <v>7</v>
      </c>
      <c r="AS1582" s="29">
        <v>5</v>
      </c>
      <c r="AT1582" s="29"/>
      <c r="AU1582" s="29">
        <v>2</v>
      </c>
      <c r="AV1582" s="29"/>
      <c r="AW1582" s="29">
        <v>1</v>
      </c>
      <c r="AX1582" s="29">
        <v>1</v>
      </c>
      <c r="AY1582" s="29"/>
      <c r="AZ1582" s="29"/>
      <c r="BA1582" s="29"/>
      <c r="BB1582" s="29"/>
      <c r="BC1582" s="29">
        <v>1</v>
      </c>
      <c r="BD1582" s="29"/>
      <c r="BE1582" s="29"/>
      <c r="BF1582" s="29"/>
      <c r="BG1582" s="29"/>
      <c r="BH1582" s="29">
        <v>1</v>
      </c>
      <c r="BI1582" s="29"/>
      <c r="BJ1582" s="29"/>
      <c r="BK1582" s="29"/>
      <c r="BL1582" s="29">
        <v>6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26</v>
      </c>
      <c r="F1583" s="26">
        <v>23</v>
      </c>
      <c r="G1583" s="26"/>
      <c r="H1583" s="26"/>
      <c r="I1583" s="26">
        <v>3</v>
      </c>
      <c r="J1583" s="26"/>
      <c r="K1583" s="26"/>
      <c r="L1583" s="26"/>
      <c r="M1583" s="26"/>
      <c r="N1583" s="26"/>
      <c r="O1583" s="26"/>
      <c r="P1583" s="26"/>
      <c r="Q1583" s="26">
        <v>1</v>
      </c>
      <c r="R1583" s="26">
        <v>2</v>
      </c>
      <c r="S1583" s="26"/>
      <c r="T1583" s="29">
        <v>11</v>
      </c>
      <c r="U1583" s="29"/>
      <c r="V1583" s="29"/>
      <c r="W1583" s="29">
        <v>5</v>
      </c>
      <c r="X1583" s="29">
        <v>5</v>
      </c>
      <c r="Y1583" s="29">
        <v>1</v>
      </c>
      <c r="Z1583" s="29"/>
      <c r="AA1583" s="29"/>
      <c r="AB1583" s="29">
        <v>2</v>
      </c>
      <c r="AC1583" s="29"/>
      <c r="AD1583" s="29"/>
      <c r="AE1583" s="29"/>
      <c r="AF1583" s="29"/>
      <c r="AG1583" s="29">
        <v>1</v>
      </c>
      <c r="AH1583" s="29"/>
      <c r="AI1583" s="29"/>
      <c r="AJ1583" s="29"/>
      <c r="AK1583" s="29">
        <v>9</v>
      </c>
      <c r="AL1583" s="29"/>
      <c r="AM1583" s="29"/>
      <c r="AN1583" s="29"/>
      <c r="AO1583" s="29"/>
      <c r="AP1583" s="29">
        <v>1</v>
      </c>
      <c r="AQ1583" s="29"/>
      <c r="AR1583" s="29">
        <v>6</v>
      </c>
      <c r="AS1583" s="29">
        <v>4</v>
      </c>
      <c r="AT1583" s="29"/>
      <c r="AU1583" s="29">
        <v>3</v>
      </c>
      <c r="AV1583" s="29"/>
      <c r="AW1583" s="29"/>
      <c r="AX1583" s="29"/>
      <c r="AY1583" s="29">
        <v>2</v>
      </c>
      <c r="AZ1583" s="29">
        <v>1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4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7</v>
      </c>
      <c r="F1584" s="26">
        <v>7</v>
      </c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>
        <v>4</v>
      </c>
      <c r="U1584" s="29"/>
      <c r="V1584" s="29"/>
      <c r="W1584" s="29"/>
      <c r="X1584" s="29">
        <v>2</v>
      </c>
      <c r="Y1584" s="29">
        <v>1</v>
      </c>
      <c r="Z1584" s="29">
        <v>1</v>
      </c>
      <c r="AA1584" s="29"/>
      <c r="AB1584" s="29"/>
      <c r="AC1584" s="29"/>
      <c r="AD1584" s="29"/>
      <c r="AE1584" s="29"/>
      <c r="AF1584" s="29"/>
      <c r="AG1584" s="29"/>
      <c r="AH1584" s="29">
        <v>3</v>
      </c>
      <c r="AI1584" s="29"/>
      <c r="AJ1584" s="29"/>
      <c r="AK1584" s="29"/>
      <c r="AL1584" s="29"/>
      <c r="AM1584" s="29"/>
      <c r="AN1584" s="29"/>
      <c r="AO1584" s="29"/>
      <c r="AP1584" s="29"/>
      <c r="AQ1584" s="29">
        <v>3</v>
      </c>
      <c r="AR1584" s="29">
        <v>1</v>
      </c>
      <c r="AS1584" s="29">
        <v>1</v>
      </c>
      <c r="AT1584" s="29"/>
      <c r="AU1584" s="29">
        <v>1</v>
      </c>
      <c r="AV1584" s="29"/>
      <c r="AW1584" s="29"/>
      <c r="AX1584" s="29"/>
      <c r="AY1584" s="29"/>
      <c r="AZ1584" s="29">
        <v>1</v>
      </c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5</v>
      </c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2</v>
      </c>
      <c r="F1586" s="26">
        <v>2</v>
      </c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>
        <v>1</v>
      </c>
      <c r="AH1586" s="29"/>
      <c r="AI1586" s="29"/>
      <c r="AJ1586" s="29"/>
      <c r="AK1586" s="29"/>
      <c r="AL1586" s="29"/>
      <c r="AM1586" s="29">
        <v>1</v>
      </c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1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2435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&amp;L40CDD339&amp;CФорма № 6-8, Підрозділ: Калуський міськрайонний суд Івано-Франківської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14</v>
      </c>
      <c r="F31" s="26">
        <f aca="true" t="shared" si="1" ref="F31:BQ31">SUM(F32:F95)</f>
        <v>13</v>
      </c>
      <c r="G31" s="26">
        <f t="shared" si="1"/>
        <v>1</v>
      </c>
      <c r="H31" s="26">
        <f t="shared" si="1"/>
        <v>4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4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11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1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0</v>
      </c>
      <c r="AI31" s="26">
        <f t="shared" si="1"/>
        <v>11</v>
      </c>
      <c r="AJ31" s="26">
        <f t="shared" si="1"/>
        <v>2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3</v>
      </c>
      <c r="AP31" s="26">
        <f t="shared" si="1"/>
        <v>7</v>
      </c>
      <c r="AQ31" s="26">
        <f t="shared" si="1"/>
        <v>3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3</v>
      </c>
      <c r="AV31" s="26">
        <f t="shared" si="1"/>
        <v>0</v>
      </c>
      <c r="AW31" s="26">
        <f t="shared" si="1"/>
        <v>2</v>
      </c>
      <c r="AX31" s="26">
        <f t="shared" si="1"/>
        <v>2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1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>
        <v>1</v>
      </c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>
        <v>1</v>
      </c>
      <c r="AK32" s="26"/>
      <c r="AL32" s="26"/>
      <c r="AM32" s="29"/>
      <c r="AN32" s="29"/>
      <c r="AO32" s="29">
        <v>1</v>
      </c>
      <c r="AP32" s="29"/>
      <c r="AQ32" s="29"/>
      <c r="AR32" s="26"/>
      <c r="AS32" s="26"/>
      <c r="AT32" s="29"/>
      <c r="AU32" s="26"/>
      <c r="AV32" s="29"/>
      <c r="AW32" s="29">
        <v>1</v>
      </c>
      <c r="AX32" s="29">
        <v>1</v>
      </c>
      <c r="AY32" s="29"/>
      <c r="AZ32" s="29"/>
      <c r="BA32" s="26"/>
      <c r="BB32" s="26">
        <v>1</v>
      </c>
      <c r="BC32" s="26"/>
      <c r="BD32" s="26"/>
      <c r="BE32" s="29"/>
      <c r="BF32" s="29"/>
      <c r="BG32" s="29"/>
      <c r="BH32" s="29">
        <v>1</v>
      </c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2</v>
      </c>
      <c r="F37" s="29">
        <v>2</v>
      </c>
      <c r="G37" s="29"/>
      <c r="H37" s="26"/>
      <c r="I37" s="26"/>
      <c r="J37" s="29"/>
      <c r="K37" s="29"/>
      <c r="L37" s="29">
        <v>2</v>
      </c>
      <c r="M37" s="29"/>
      <c r="N37" s="26"/>
      <c r="O37" s="29"/>
      <c r="P37" s="29">
        <v>1</v>
      </c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>
        <v>1</v>
      </c>
      <c r="AD37" s="29"/>
      <c r="AE37" s="29"/>
      <c r="AF37" s="29"/>
      <c r="AG37" s="29"/>
      <c r="AH37" s="29"/>
      <c r="AI37" s="29">
        <v>1</v>
      </c>
      <c r="AJ37" s="26"/>
      <c r="AK37" s="26"/>
      <c r="AL37" s="26"/>
      <c r="AM37" s="29">
        <v>1</v>
      </c>
      <c r="AN37" s="29"/>
      <c r="AO37" s="29"/>
      <c r="AP37" s="29">
        <v>1</v>
      </c>
      <c r="AQ37" s="29"/>
      <c r="AR37" s="26"/>
      <c r="AS37" s="26"/>
      <c r="AT37" s="29"/>
      <c r="AU37" s="26">
        <v>1</v>
      </c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/>
      <c r="AO43" s="29"/>
      <c r="AP43" s="29">
        <v>1</v>
      </c>
      <c r="AQ43" s="29"/>
      <c r="AR43" s="26"/>
      <c r="AS43" s="26"/>
      <c r="AT43" s="29"/>
      <c r="AU43" s="26"/>
      <c r="AV43" s="29"/>
      <c r="AW43" s="29">
        <v>1</v>
      </c>
      <c r="AX43" s="29">
        <v>1</v>
      </c>
      <c r="AY43" s="29"/>
      <c r="AZ43" s="29"/>
      <c r="BA43" s="26"/>
      <c r="BB43" s="26"/>
      <c r="BC43" s="26">
        <v>1</v>
      </c>
      <c r="BD43" s="26"/>
      <c r="BE43" s="29"/>
      <c r="BF43" s="29"/>
      <c r="BG43" s="29"/>
      <c r="BH43" s="29">
        <v>1</v>
      </c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>
        <v>1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/>
      <c r="AK44" s="26"/>
      <c r="AL44" s="26"/>
      <c r="AM44" s="29"/>
      <c r="AN44" s="29"/>
      <c r="AO44" s="29"/>
      <c r="AP44" s="29">
        <v>1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>
        <v>1</v>
      </c>
      <c r="I47" s="26"/>
      <c r="J47" s="29"/>
      <c r="K47" s="29"/>
      <c r="L47" s="29"/>
      <c r="M47" s="29"/>
      <c r="N47" s="26"/>
      <c r="O47" s="29"/>
      <c r="P47" s="29"/>
      <c r="Q47" s="26"/>
      <c r="R47" s="29">
        <v>1</v>
      </c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</v>
      </c>
      <c r="AH47" s="29"/>
      <c r="AI47" s="29"/>
      <c r="AJ47" s="26"/>
      <c r="AK47" s="26"/>
      <c r="AL47" s="26"/>
      <c r="AM47" s="29"/>
      <c r="AN47" s="29"/>
      <c r="AO47" s="29"/>
      <c r="AP47" s="29"/>
      <c r="AQ47" s="29">
        <v>1</v>
      </c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6</v>
      </c>
      <c r="F48" s="29">
        <v>5</v>
      </c>
      <c r="G48" s="29">
        <v>1</v>
      </c>
      <c r="H48" s="26">
        <v>3</v>
      </c>
      <c r="I48" s="26">
        <v>2</v>
      </c>
      <c r="J48" s="29"/>
      <c r="K48" s="29"/>
      <c r="L48" s="29"/>
      <c r="M48" s="29"/>
      <c r="N48" s="26"/>
      <c r="O48" s="29"/>
      <c r="P48" s="29">
        <v>1</v>
      </c>
      <c r="Q48" s="26"/>
      <c r="R48" s="29">
        <v>4</v>
      </c>
      <c r="S48" s="29">
        <v>1</v>
      </c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5</v>
      </c>
      <c r="AJ48" s="26"/>
      <c r="AK48" s="26"/>
      <c r="AL48" s="26"/>
      <c r="AM48" s="29"/>
      <c r="AN48" s="29"/>
      <c r="AO48" s="29">
        <v>1</v>
      </c>
      <c r="AP48" s="29">
        <v>3</v>
      </c>
      <c r="AQ48" s="29">
        <v>2</v>
      </c>
      <c r="AR48" s="26"/>
      <c r="AS48" s="26"/>
      <c r="AT48" s="29"/>
      <c r="AU48" s="26">
        <v>1</v>
      </c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/>
      <c r="AP49" s="29">
        <v>1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>
        <v>1</v>
      </c>
      <c r="AP56" s="29"/>
      <c r="AQ56" s="29"/>
      <c r="AR56" s="26"/>
      <c r="AS56" s="26"/>
      <c r="AT56" s="29"/>
      <c r="AU56" s="26">
        <v>1</v>
      </c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1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1</v>
      </c>
      <c r="F165" s="29">
        <v>1</v>
      </c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>
        <v>1</v>
      </c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1</v>
      </c>
      <c r="AJ165" s="26"/>
      <c r="AK165" s="26"/>
      <c r="AL165" s="26"/>
      <c r="AM165" s="29"/>
      <c r="AN165" s="29"/>
      <c r="AO165" s="29">
        <v>1</v>
      </c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61</v>
      </c>
      <c r="F202" s="26">
        <f aca="true" t="shared" si="5" ref="F202:BP202">SUM(F203:F247)</f>
        <v>61</v>
      </c>
      <c r="G202" s="26">
        <f t="shared" si="5"/>
        <v>0</v>
      </c>
      <c r="H202" s="26">
        <f t="shared" si="5"/>
        <v>6</v>
      </c>
      <c r="I202" s="26">
        <f t="shared" si="5"/>
        <v>13</v>
      </c>
      <c r="J202" s="26">
        <f t="shared" si="5"/>
        <v>0</v>
      </c>
      <c r="K202" s="26">
        <f t="shared" si="5"/>
        <v>0</v>
      </c>
      <c r="L202" s="26">
        <f t="shared" si="5"/>
        <v>3</v>
      </c>
      <c r="M202" s="26">
        <f t="shared" si="5"/>
        <v>0</v>
      </c>
      <c r="N202" s="26">
        <f t="shared" si="5"/>
        <v>1</v>
      </c>
      <c r="O202" s="26">
        <f t="shared" si="5"/>
        <v>1</v>
      </c>
      <c r="P202" s="26">
        <f t="shared" si="5"/>
        <v>20</v>
      </c>
      <c r="Q202" s="26">
        <f t="shared" si="5"/>
        <v>12</v>
      </c>
      <c r="R202" s="26">
        <f t="shared" si="5"/>
        <v>23</v>
      </c>
      <c r="S202" s="26">
        <f t="shared" si="5"/>
        <v>3</v>
      </c>
      <c r="T202" s="26">
        <f t="shared" si="5"/>
        <v>1</v>
      </c>
      <c r="U202" s="26">
        <f t="shared" si="5"/>
        <v>3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1</v>
      </c>
      <c r="AC202" s="26">
        <f t="shared" si="5"/>
        <v>0</v>
      </c>
      <c r="AD202" s="26">
        <f t="shared" si="5"/>
        <v>1</v>
      </c>
      <c r="AE202" s="26">
        <f t="shared" si="5"/>
        <v>1</v>
      </c>
      <c r="AF202" s="26">
        <f t="shared" si="5"/>
        <v>0</v>
      </c>
      <c r="AG202" s="26">
        <f t="shared" si="5"/>
        <v>3</v>
      </c>
      <c r="AH202" s="26">
        <f t="shared" si="5"/>
        <v>0</v>
      </c>
      <c r="AI202" s="26">
        <f t="shared" si="5"/>
        <v>52</v>
      </c>
      <c r="AJ202" s="26">
        <f t="shared" si="5"/>
        <v>25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17</v>
      </c>
      <c r="AP202" s="26">
        <f t="shared" si="5"/>
        <v>23</v>
      </c>
      <c r="AQ202" s="26">
        <f t="shared" si="5"/>
        <v>18</v>
      </c>
      <c r="AR202" s="26">
        <f t="shared" si="5"/>
        <v>3</v>
      </c>
      <c r="AS202" s="26">
        <f t="shared" si="5"/>
        <v>0</v>
      </c>
      <c r="AT202" s="26">
        <f t="shared" si="5"/>
        <v>0</v>
      </c>
      <c r="AU202" s="26">
        <f t="shared" si="5"/>
        <v>7</v>
      </c>
      <c r="AV202" s="26">
        <f t="shared" si="5"/>
        <v>5</v>
      </c>
      <c r="AW202" s="26">
        <f t="shared" si="5"/>
        <v>28</v>
      </c>
      <c r="AX202" s="26">
        <f t="shared" si="5"/>
        <v>16</v>
      </c>
      <c r="AY202" s="26">
        <f t="shared" si="5"/>
        <v>4</v>
      </c>
      <c r="AZ202" s="26">
        <f t="shared" si="5"/>
        <v>8</v>
      </c>
      <c r="BA202" s="26">
        <f t="shared" si="5"/>
        <v>1</v>
      </c>
      <c r="BB202" s="26">
        <f t="shared" si="5"/>
        <v>0</v>
      </c>
      <c r="BC202" s="26">
        <f t="shared" si="5"/>
        <v>24</v>
      </c>
      <c r="BD202" s="26">
        <f t="shared" si="5"/>
        <v>0</v>
      </c>
      <c r="BE202" s="26">
        <f t="shared" si="5"/>
        <v>0</v>
      </c>
      <c r="BF202" s="26">
        <f t="shared" si="5"/>
        <v>3</v>
      </c>
      <c r="BG202" s="26">
        <f t="shared" si="5"/>
        <v>0</v>
      </c>
      <c r="BH202" s="26">
        <f t="shared" si="5"/>
        <v>15</v>
      </c>
      <c r="BI202" s="26">
        <f t="shared" si="5"/>
        <v>5</v>
      </c>
      <c r="BJ202" s="26">
        <f t="shared" si="5"/>
        <v>4</v>
      </c>
      <c r="BK202" s="26">
        <f t="shared" si="5"/>
        <v>1</v>
      </c>
      <c r="BL202" s="26">
        <f t="shared" si="5"/>
        <v>0</v>
      </c>
      <c r="BM202" s="26">
        <f t="shared" si="5"/>
        <v>5</v>
      </c>
      <c r="BN202" s="26">
        <f t="shared" si="5"/>
        <v>0</v>
      </c>
      <c r="BO202" s="26">
        <f t="shared" si="5"/>
        <v>0</v>
      </c>
      <c r="BP202" s="26">
        <f t="shared" si="5"/>
        <v>1</v>
      </c>
      <c r="BQ202" s="26">
        <f>SUM(BQ203:BQ247)</f>
        <v>2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13</v>
      </c>
      <c r="F203" s="29">
        <v>13</v>
      </c>
      <c r="G203" s="29"/>
      <c r="H203" s="26">
        <v>4</v>
      </c>
      <c r="I203" s="26"/>
      <c r="J203" s="29"/>
      <c r="K203" s="29"/>
      <c r="L203" s="29">
        <v>2</v>
      </c>
      <c r="M203" s="29"/>
      <c r="N203" s="26">
        <v>1</v>
      </c>
      <c r="O203" s="29"/>
      <c r="P203" s="29">
        <v>1</v>
      </c>
      <c r="Q203" s="26">
        <v>2</v>
      </c>
      <c r="R203" s="29">
        <v>8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>
        <v>1</v>
      </c>
      <c r="AH203" s="29"/>
      <c r="AI203" s="29">
        <v>10</v>
      </c>
      <c r="AJ203" s="26">
        <v>1</v>
      </c>
      <c r="AK203" s="26"/>
      <c r="AL203" s="26"/>
      <c r="AM203" s="29"/>
      <c r="AN203" s="29"/>
      <c r="AO203" s="29">
        <v>3</v>
      </c>
      <c r="AP203" s="29">
        <v>5</v>
      </c>
      <c r="AQ203" s="29">
        <v>4</v>
      </c>
      <c r="AR203" s="26">
        <v>1</v>
      </c>
      <c r="AS203" s="26"/>
      <c r="AT203" s="29"/>
      <c r="AU203" s="26">
        <v>3</v>
      </c>
      <c r="AV203" s="29">
        <v>2</v>
      </c>
      <c r="AW203" s="29">
        <v>1</v>
      </c>
      <c r="AX203" s="29">
        <v>1</v>
      </c>
      <c r="AY203" s="29"/>
      <c r="AZ203" s="29"/>
      <c r="BA203" s="26"/>
      <c r="BB203" s="26"/>
      <c r="BC203" s="26">
        <v>1</v>
      </c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>
        <v>1</v>
      </c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20</v>
      </c>
      <c r="F204" s="29">
        <v>20</v>
      </c>
      <c r="G204" s="29"/>
      <c r="H204" s="26">
        <v>1</v>
      </c>
      <c r="I204" s="26">
        <v>4</v>
      </c>
      <c r="J204" s="29"/>
      <c r="K204" s="29"/>
      <c r="L204" s="29"/>
      <c r="M204" s="29"/>
      <c r="N204" s="26"/>
      <c r="O204" s="29"/>
      <c r="P204" s="29">
        <v>6</v>
      </c>
      <c r="Q204" s="26">
        <v>7</v>
      </c>
      <c r="R204" s="29">
        <v>6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>
        <v>1</v>
      </c>
      <c r="AC204" s="29"/>
      <c r="AD204" s="29"/>
      <c r="AE204" s="29"/>
      <c r="AF204" s="29"/>
      <c r="AG204" s="29">
        <v>1</v>
      </c>
      <c r="AH204" s="29"/>
      <c r="AI204" s="29">
        <v>18</v>
      </c>
      <c r="AJ204" s="26">
        <v>13</v>
      </c>
      <c r="AK204" s="26"/>
      <c r="AL204" s="26"/>
      <c r="AM204" s="29"/>
      <c r="AN204" s="29"/>
      <c r="AO204" s="29">
        <v>7</v>
      </c>
      <c r="AP204" s="29">
        <v>7</v>
      </c>
      <c r="AQ204" s="29">
        <v>6</v>
      </c>
      <c r="AR204" s="26"/>
      <c r="AS204" s="26"/>
      <c r="AT204" s="29"/>
      <c r="AU204" s="26">
        <v>2</v>
      </c>
      <c r="AV204" s="29">
        <v>1</v>
      </c>
      <c r="AW204" s="29">
        <v>15</v>
      </c>
      <c r="AX204" s="29">
        <v>10</v>
      </c>
      <c r="AY204" s="29">
        <v>1</v>
      </c>
      <c r="AZ204" s="29">
        <v>4</v>
      </c>
      <c r="BA204" s="26"/>
      <c r="BB204" s="26"/>
      <c r="BC204" s="26">
        <v>13</v>
      </c>
      <c r="BD204" s="26"/>
      <c r="BE204" s="29"/>
      <c r="BF204" s="29">
        <v>2</v>
      </c>
      <c r="BG204" s="29"/>
      <c r="BH204" s="29">
        <v>10</v>
      </c>
      <c r="BI204" s="29">
        <v>2</v>
      </c>
      <c r="BJ204" s="29">
        <v>2</v>
      </c>
      <c r="BK204" s="29"/>
      <c r="BL204" s="29"/>
      <c r="BM204" s="29">
        <v>2</v>
      </c>
      <c r="BN204" s="29"/>
      <c r="BO204" s="29"/>
      <c r="BP204" s="26"/>
      <c r="BQ204" s="26">
        <v>1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12</v>
      </c>
      <c r="F205" s="29">
        <v>12</v>
      </c>
      <c r="G205" s="29"/>
      <c r="H205" s="26"/>
      <c r="I205" s="26">
        <v>2</v>
      </c>
      <c r="J205" s="29"/>
      <c r="K205" s="29"/>
      <c r="L205" s="29"/>
      <c r="M205" s="29"/>
      <c r="N205" s="26"/>
      <c r="O205" s="29">
        <v>1</v>
      </c>
      <c r="P205" s="29">
        <v>3</v>
      </c>
      <c r="Q205" s="26">
        <v>1</v>
      </c>
      <c r="R205" s="29">
        <v>6</v>
      </c>
      <c r="S205" s="29"/>
      <c r="T205" s="29">
        <v>1</v>
      </c>
      <c r="U205" s="29">
        <v>2</v>
      </c>
      <c r="V205" s="26"/>
      <c r="W205" s="29"/>
      <c r="X205" s="29"/>
      <c r="Y205" s="29"/>
      <c r="Z205" s="29"/>
      <c r="AA205" s="29"/>
      <c r="AB205" s="29"/>
      <c r="AC205" s="29"/>
      <c r="AD205" s="29"/>
      <c r="AE205" s="29">
        <v>1</v>
      </c>
      <c r="AF205" s="29"/>
      <c r="AG205" s="29"/>
      <c r="AH205" s="29"/>
      <c r="AI205" s="29">
        <v>9</v>
      </c>
      <c r="AJ205" s="26">
        <v>5</v>
      </c>
      <c r="AK205" s="26"/>
      <c r="AL205" s="26"/>
      <c r="AM205" s="29"/>
      <c r="AN205" s="29"/>
      <c r="AO205" s="29">
        <v>2</v>
      </c>
      <c r="AP205" s="29">
        <v>4</v>
      </c>
      <c r="AQ205" s="29">
        <v>5</v>
      </c>
      <c r="AR205" s="26">
        <v>1</v>
      </c>
      <c r="AS205" s="26"/>
      <c r="AT205" s="29"/>
      <c r="AU205" s="26"/>
      <c r="AV205" s="29">
        <v>1</v>
      </c>
      <c r="AW205" s="29">
        <v>6</v>
      </c>
      <c r="AX205" s="29">
        <v>1</v>
      </c>
      <c r="AY205" s="29">
        <v>1</v>
      </c>
      <c r="AZ205" s="29">
        <v>4</v>
      </c>
      <c r="BA205" s="26"/>
      <c r="BB205" s="26"/>
      <c r="BC205" s="26">
        <v>6</v>
      </c>
      <c r="BD205" s="26"/>
      <c r="BE205" s="29"/>
      <c r="BF205" s="29"/>
      <c r="BG205" s="29"/>
      <c r="BH205" s="29">
        <v>3</v>
      </c>
      <c r="BI205" s="29">
        <v>3</v>
      </c>
      <c r="BJ205" s="29">
        <v>2</v>
      </c>
      <c r="BK205" s="29">
        <v>1</v>
      </c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3</v>
      </c>
      <c r="F208" s="29">
        <v>3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2</v>
      </c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3</v>
      </c>
      <c r="AJ208" s="26"/>
      <c r="AK208" s="26"/>
      <c r="AL208" s="26"/>
      <c r="AM208" s="29"/>
      <c r="AN208" s="29"/>
      <c r="AO208" s="29"/>
      <c r="AP208" s="29">
        <v>1</v>
      </c>
      <c r="AQ208" s="29">
        <v>2</v>
      </c>
      <c r="AR208" s="26"/>
      <c r="AS208" s="26"/>
      <c r="AT208" s="29"/>
      <c r="AU208" s="26">
        <v>1</v>
      </c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3</v>
      </c>
      <c r="F209" s="29">
        <v>3</v>
      </c>
      <c r="G209" s="29"/>
      <c r="H209" s="26"/>
      <c r="I209" s="26">
        <v>2</v>
      </c>
      <c r="J209" s="29"/>
      <c r="K209" s="29"/>
      <c r="L209" s="29"/>
      <c r="M209" s="29"/>
      <c r="N209" s="26"/>
      <c r="O209" s="29"/>
      <c r="P209" s="29">
        <v>2</v>
      </c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3</v>
      </c>
      <c r="AJ209" s="26">
        <v>3</v>
      </c>
      <c r="AK209" s="26"/>
      <c r="AL209" s="26"/>
      <c r="AM209" s="29"/>
      <c r="AN209" s="29"/>
      <c r="AO209" s="29">
        <v>1</v>
      </c>
      <c r="AP209" s="29">
        <v>1</v>
      </c>
      <c r="AQ209" s="29">
        <v>1</v>
      </c>
      <c r="AR209" s="26"/>
      <c r="AS209" s="26"/>
      <c r="AT209" s="29"/>
      <c r="AU209" s="26"/>
      <c r="AV209" s="29"/>
      <c r="AW209" s="29">
        <v>3</v>
      </c>
      <c r="AX209" s="29">
        <v>2</v>
      </c>
      <c r="AY209" s="29">
        <v>1</v>
      </c>
      <c r="AZ209" s="29"/>
      <c r="BA209" s="26"/>
      <c r="BB209" s="26"/>
      <c r="BC209" s="26">
        <v>3</v>
      </c>
      <c r="BD209" s="26"/>
      <c r="BE209" s="29"/>
      <c r="BF209" s="29"/>
      <c r="BG209" s="29"/>
      <c r="BH209" s="29">
        <v>2</v>
      </c>
      <c r="BI209" s="29"/>
      <c r="BJ209" s="29"/>
      <c r="BK209" s="29"/>
      <c r="BL209" s="29"/>
      <c r="BM209" s="29">
        <v>1</v>
      </c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3</v>
      </c>
      <c r="F215" s="29">
        <v>3</v>
      </c>
      <c r="G215" s="29"/>
      <c r="H215" s="26"/>
      <c r="I215" s="26">
        <v>3</v>
      </c>
      <c r="J215" s="29"/>
      <c r="K215" s="29"/>
      <c r="L215" s="29"/>
      <c r="M215" s="29"/>
      <c r="N215" s="26"/>
      <c r="O215" s="29"/>
      <c r="P215" s="29">
        <v>3</v>
      </c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3</v>
      </c>
      <c r="AJ215" s="26">
        <v>1</v>
      </c>
      <c r="AK215" s="26"/>
      <c r="AL215" s="26"/>
      <c r="AM215" s="29"/>
      <c r="AN215" s="29"/>
      <c r="AO215" s="29">
        <v>2</v>
      </c>
      <c r="AP215" s="29">
        <v>1</v>
      </c>
      <c r="AQ215" s="29"/>
      <c r="AR215" s="26"/>
      <c r="AS215" s="26"/>
      <c r="AT215" s="29"/>
      <c r="AU215" s="26"/>
      <c r="AV215" s="29"/>
      <c r="AW215" s="29">
        <v>1</v>
      </c>
      <c r="AX215" s="29"/>
      <c r="AY215" s="29">
        <v>1</v>
      </c>
      <c r="AZ215" s="29"/>
      <c r="BA215" s="26"/>
      <c r="BB215" s="26"/>
      <c r="BC215" s="26">
        <v>1</v>
      </c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>
        <v>1</v>
      </c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3</v>
      </c>
      <c r="F223" s="29">
        <v>3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1</v>
      </c>
      <c r="Q223" s="26">
        <v>1</v>
      </c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3</v>
      </c>
      <c r="AJ223" s="26">
        <v>1</v>
      </c>
      <c r="AK223" s="26"/>
      <c r="AL223" s="26"/>
      <c r="AM223" s="29"/>
      <c r="AN223" s="29"/>
      <c r="AO223" s="29">
        <v>1</v>
      </c>
      <c r="AP223" s="29">
        <v>1</v>
      </c>
      <c r="AQ223" s="29"/>
      <c r="AR223" s="26">
        <v>1</v>
      </c>
      <c r="AS223" s="26"/>
      <c r="AT223" s="29"/>
      <c r="AU223" s="26">
        <v>1</v>
      </c>
      <c r="AV223" s="29"/>
      <c r="AW223" s="29">
        <v>1</v>
      </c>
      <c r="AX223" s="29">
        <v>1</v>
      </c>
      <c r="AY223" s="29"/>
      <c r="AZ223" s="29"/>
      <c r="BA223" s="26"/>
      <c r="BB223" s="26"/>
      <c r="BC223" s="26"/>
      <c r="BD223" s="26"/>
      <c r="BE223" s="29"/>
      <c r="BF223" s="29">
        <v>1</v>
      </c>
      <c r="BG223" s="29"/>
      <c r="BH223" s="29"/>
      <c r="BI223" s="29"/>
      <c r="BJ223" s="29"/>
      <c r="BK223" s="29"/>
      <c r="BL223" s="29"/>
      <c r="BM223" s="29">
        <v>1</v>
      </c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4</v>
      </c>
      <c r="F224" s="29">
        <v>4</v>
      </c>
      <c r="G224" s="29"/>
      <c r="H224" s="26">
        <v>1</v>
      </c>
      <c r="I224" s="26">
        <v>2</v>
      </c>
      <c r="J224" s="29"/>
      <c r="K224" s="29"/>
      <c r="L224" s="29"/>
      <c r="M224" s="29"/>
      <c r="N224" s="26"/>
      <c r="O224" s="29"/>
      <c r="P224" s="29">
        <v>2</v>
      </c>
      <c r="Q224" s="26">
        <v>1</v>
      </c>
      <c r="R224" s="29"/>
      <c r="S224" s="29">
        <v>1</v>
      </c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>
        <v>1</v>
      </c>
      <c r="AH224" s="29"/>
      <c r="AI224" s="29">
        <v>3</v>
      </c>
      <c r="AJ224" s="26">
        <v>1</v>
      </c>
      <c r="AK224" s="26"/>
      <c r="AL224" s="26"/>
      <c r="AM224" s="29"/>
      <c r="AN224" s="29"/>
      <c r="AO224" s="29">
        <v>1</v>
      </c>
      <c r="AP224" s="29">
        <v>3</v>
      </c>
      <c r="AQ224" s="29"/>
      <c r="AR224" s="26"/>
      <c r="AS224" s="26"/>
      <c r="AT224" s="29"/>
      <c r="AU224" s="26"/>
      <c r="AV224" s="29">
        <v>1</v>
      </c>
      <c r="AW224" s="29">
        <v>1</v>
      </c>
      <c r="AX224" s="29">
        <v>1</v>
      </c>
      <c r="AY224" s="29"/>
      <c r="AZ224" s="29"/>
      <c r="BA224" s="26">
        <v>1</v>
      </c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>
        <v>1</v>
      </c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4</v>
      </c>
      <c r="F248" s="26">
        <f aca="true" t="shared" si="6" ref="F248:BQ248">SUM(F249:F365)</f>
        <v>4</v>
      </c>
      <c r="G248" s="26">
        <f t="shared" si="6"/>
        <v>0</v>
      </c>
      <c r="H248" s="26">
        <f t="shared" si="6"/>
        <v>1</v>
      </c>
      <c r="I248" s="26">
        <f t="shared" si="6"/>
        <v>3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4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4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3</v>
      </c>
      <c r="AN248" s="26">
        <f t="shared" si="6"/>
        <v>0</v>
      </c>
      <c r="AO248" s="26">
        <f t="shared" si="6"/>
        <v>0</v>
      </c>
      <c r="AP248" s="26">
        <f t="shared" si="6"/>
        <v>1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1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>
        <v>3</v>
      </c>
      <c r="F262" s="29">
        <v>3</v>
      </c>
      <c r="G262" s="29"/>
      <c r="H262" s="26">
        <v>1</v>
      </c>
      <c r="I262" s="26">
        <v>3</v>
      </c>
      <c r="J262" s="29"/>
      <c r="K262" s="29"/>
      <c r="L262" s="29"/>
      <c r="M262" s="29"/>
      <c r="N262" s="26"/>
      <c r="O262" s="29"/>
      <c r="P262" s="29"/>
      <c r="Q262" s="26"/>
      <c r="R262" s="29">
        <v>3</v>
      </c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>
        <v>3</v>
      </c>
      <c r="AJ262" s="26"/>
      <c r="AK262" s="26"/>
      <c r="AL262" s="26"/>
      <c r="AM262" s="29">
        <v>3</v>
      </c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</v>
      </c>
      <c r="F296" s="29">
        <v>1</v>
      </c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>
        <v>1</v>
      </c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>
        <v>1</v>
      </c>
      <c r="AJ296" s="26"/>
      <c r="AK296" s="26"/>
      <c r="AL296" s="26"/>
      <c r="AM296" s="29"/>
      <c r="AN296" s="29"/>
      <c r="AO296" s="29"/>
      <c r="AP296" s="29">
        <v>1</v>
      </c>
      <c r="AQ296" s="29"/>
      <c r="AR296" s="26"/>
      <c r="AS296" s="26"/>
      <c r="AT296" s="29"/>
      <c r="AU296" s="26">
        <v>1</v>
      </c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2</v>
      </c>
      <c r="F407" s="26">
        <f aca="true" t="shared" si="8" ref="F407:BQ407">SUM(F408:F464)</f>
        <v>2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1</v>
      </c>
      <c r="Q407" s="26">
        <f t="shared" si="8"/>
        <v>1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1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1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1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1</v>
      </c>
      <c r="F436" s="29">
        <v>1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>
        <v>1</v>
      </c>
      <c r="R436" s="29"/>
      <c r="S436" s="26"/>
      <c r="T436" s="26"/>
      <c r="U436" s="29"/>
      <c r="V436" s="29"/>
      <c r="W436" s="29"/>
      <c r="X436" s="29">
        <v>1</v>
      </c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>
        <v>1</v>
      </c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>
        <v>1</v>
      </c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>
        <v>1</v>
      </c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8</v>
      </c>
      <c r="F476" s="26">
        <f aca="true" t="shared" si="10" ref="F476:BQ476">SUM(F477:F515)</f>
        <v>8</v>
      </c>
      <c r="G476" s="26">
        <f t="shared" si="10"/>
        <v>0</v>
      </c>
      <c r="H476" s="26">
        <f t="shared" si="10"/>
        <v>0</v>
      </c>
      <c r="I476" s="26">
        <f t="shared" si="10"/>
        <v>2</v>
      </c>
      <c r="J476" s="26">
        <f t="shared" si="10"/>
        <v>0</v>
      </c>
      <c r="K476" s="26">
        <f t="shared" si="10"/>
        <v>0</v>
      </c>
      <c r="L476" s="26">
        <f t="shared" si="10"/>
        <v>2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3</v>
      </c>
      <c r="Q476" s="26">
        <f t="shared" si="10"/>
        <v>2</v>
      </c>
      <c r="R476" s="26">
        <f t="shared" si="10"/>
        <v>3</v>
      </c>
      <c r="S476" s="26">
        <f t="shared" si="10"/>
        <v>0</v>
      </c>
      <c r="T476" s="26">
        <f t="shared" si="10"/>
        <v>0</v>
      </c>
      <c r="U476" s="26">
        <f t="shared" si="10"/>
        <v>3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5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2</v>
      </c>
      <c r="AO476" s="26">
        <f t="shared" si="10"/>
        <v>2</v>
      </c>
      <c r="AP476" s="26">
        <f t="shared" si="10"/>
        <v>4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1</v>
      </c>
      <c r="AV476" s="26">
        <f t="shared" si="10"/>
        <v>0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2</v>
      </c>
      <c r="F503" s="29">
        <v>2</v>
      </c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>
        <v>1</v>
      </c>
      <c r="R503" s="29">
        <v>1</v>
      </c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2</v>
      </c>
      <c r="AJ503" s="26"/>
      <c r="AK503" s="26"/>
      <c r="AL503" s="26"/>
      <c r="AM503" s="29"/>
      <c r="AN503" s="29">
        <v>1</v>
      </c>
      <c r="AO503" s="29"/>
      <c r="AP503" s="29">
        <v>1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>
        <v>2</v>
      </c>
      <c r="M504" s="29"/>
      <c r="N504" s="26"/>
      <c r="O504" s="29"/>
      <c r="P504" s="29">
        <v>1</v>
      </c>
      <c r="Q504" s="26">
        <v>1</v>
      </c>
      <c r="R504" s="29">
        <v>1</v>
      </c>
      <c r="S504" s="29"/>
      <c r="T504" s="29"/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>
        <v>2</v>
      </c>
      <c r="AJ504" s="26"/>
      <c r="AK504" s="26"/>
      <c r="AL504" s="26"/>
      <c r="AM504" s="29"/>
      <c r="AN504" s="29">
        <v>1</v>
      </c>
      <c r="AO504" s="29">
        <v>1</v>
      </c>
      <c r="AP504" s="29">
        <v>1</v>
      </c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1</v>
      </c>
      <c r="F508" s="29">
        <v>1</v>
      </c>
      <c r="G508" s="29"/>
      <c r="H508" s="26"/>
      <c r="I508" s="26"/>
      <c r="J508" s="29"/>
      <c r="K508" s="29"/>
      <c r="L508" s="29"/>
      <c r="M508" s="29"/>
      <c r="N508" s="26"/>
      <c r="O508" s="29"/>
      <c r="P508" s="29">
        <v>1</v>
      </c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1</v>
      </c>
      <c r="AJ508" s="26"/>
      <c r="AK508" s="26"/>
      <c r="AL508" s="26"/>
      <c r="AM508" s="29"/>
      <c r="AN508" s="29"/>
      <c r="AO508" s="29">
        <v>1</v>
      </c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2</v>
      </c>
      <c r="F509" s="29">
        <v>2</v>
      </c>
      <c r="G509" s="29"/>
      <c r="H509" s="26"/>
      <c r="I509" s="26">
        <v>2</v>
      </c>
      <c r="J509" s="29"/>
      <c r="K509" s="29"/>
      <c r="L509" s="29"/>
      <c r="M509" s="29"/>
      <c r="N509" s="26"/>
      <c r="O509" s="29"/>
      <c r="P509" s="29">
        <v>1</v>
      </c>
      <c r="Q509" s="26"/>
      <c r="R509" s="29">
        <v>1</v>
      </c>
      <c r="S509" s="29"/>
      <c r="T509" s="29"/>
      <c r="U509" s="29">
        <v>2</v>
      </c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>
        <v>2</v>
      </c>
      <c r="AQ509" s="29"/>
      <c r="AR509" s="26"/>
      <c r="AS509" s="26"/>
      <c r="AT509" s="29"/>
      <c r="AU509" s="26">
        <v>1</v>
      </c>
      <c r="AV509" s="29"/>
      <c r="AW509" s="29">
        <v>1</v>
      </c>
      <c r="AX509" s="29">
        <v>1</v>
      </c>
      <c r="AY509" s="29"/>
      <c r="AZ509" s="29"/>
      <c r="BA509" s="26"/>
      <c r="BB509" s="26"/>
      <c r="BC509" s="26">
        <v>1</v>
      </c>
      <c r="BD509" s="26"/>
      <c r="BE509" s="29"/>
      <c r="BF509" s="29"/>
      <c r="BG509" s="29"/>
      <c r="BH509" s="29">
        <v>1</v>
      </c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2</v>
      </c>
      <c r="F516" s="26">
        <f aca="true" t="shared" si="11" ref="F516:BQ516">SUM(F517:F557)</f>
        <v>2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2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2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1</v>
      </c>
      <c r="AN516" s="26">
        <f t="shared" si="11"/>
        <v>0</v>
      </c>
      <c r="AO516" s="26">
        <f t="shared" si="11"/>
        <v>1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>
        <v>1</v>
      </c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>
        <v>1</v>
      </c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1</v>
      </c>
      <c r="AJ524" s="26"/>
      <c r="AK524" s="26"/>
      <c r="AL524" s="26"/>
      <c r="AM524" s="29">
        <v>1</v>
      </c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5</v>
      </c>
      <c r="F558" s="26">
        <f aca="true" t="shared" si="12" ref="F558:BQ558">SUM(F560:F622)</f>
        <v>5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2</v>
      </c>
      <c r="Q558" s="26">
        <f t="shared" si="12"/>
        <v>1</v>
      </c>
      <c r="R558" s="26">
        <f t="shared" si="12"/>
        <v>2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5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1</v>
      </c>
      <c r="AO558" s="26">
        <f t="shared" si="12"/>
        <v>2</v>
      </c>
      <c r="AP558" s="26">
        <f t="shared" si="12"/>
        <v>1</v>
      </c>
      <c r="AQ558" s="26">
        <f t="shared" si="12"/>
        <v>1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1</v>
      </c>
      <c r="AX558" s="26">
        <f t="shared" si="12"/>
        <v>0</v>
      </c>
      <c r="AY558" s="26">
        <f t="shared" si="12"/>
        <v>1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1</v>
      </c>
      <c r="BG558" s="26">
        <f t="shared" si="12"/>
        <v>0</v>
      </c>
      <c r="BH558" s="26">
        <f t="shared" si="12"/>
        <v>1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5</v>
      </c>
      <c r="F559" s="26">
        <f aca="true" t="shared" si="13" ref="F559:BQ559">SUM(F560:F599)</f>
        <v>5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2</v>
      </c>
      <c r="Q559" s="26">
        <f t="shared" si="13"/>
        <v>1</v>
      </c>
      <c r="R559" s="26">
        <f t="shared" si="13"/>
        <v>2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5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1</v>
      </c>
      <c r="AO559" s="26">
        <f t="shared" si="13"/>
        <v>2</v>
      </c>
      <c r="AP559" s="26">
        <f t="shared" si="13"/>
        <v>1</v>
      </c>
      <c r="AQ559" s="26">
        <f t="shared" si="13"/>
        <v>1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1</v>
      </c>
      <c r="AX559" s="26">
        <f t="shared" si="13"/>
        <v>0</v>
      </c>
      <c r="AY559" s="26">
        <f t="shared" si="13"/>
        <v>1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1</v>
      </c>
      <c r="BG559" s="26">
        <f t="shared" si="13"/>
        <v>0</v>
      </c>
      <c r="BH559" s="26">
        <f t="shared" si="13"/>
        <v>1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4</v>
      </c>
      <c r="F571" s="29">
        <v>4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>
        <v>2</v>
      </c>
      <c r="Q571" s="26">
        <v>1</v>
      </c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>
        <v>4</v>
      </c>
      <c r="AJ571" s="26"/>
      <c r="AK571" s="26"/>
      <c r="AL571" s="26"/>
      <c r="AM571" s="29"/>
      <c r="AN571" s="29">
        <v>1</v>
      </c>
      <c r="AO571" s="29">
        <v>1</v>
      </c>
      <c r="AP571" s="29">
        <v>1</v>
      </c>
      <c r="AQ571" s="29">
        <v>1</v>
      </c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>
        <v>1</v>
      </c>
      <c r="AK572" s="26"/>
      <c r="AL572" s="26"/>
      <c r="AM572" s="29"/>
      <c r="AN572" s="29"/>
      <c r="AO572" s="29">
        <v>1</v>
      </c>
      <c r="AP572" s="29"/>
      <c r="AQ572" s="29"/>
      <c r="AR572" s="26"/>
      <c r="AS572" s="26"/>
      <c r="AT572" s="29"/>
      <c r="AU572" s="26"/>
      <c r="AV572" s="29"/>
      <c r="AW572" s="29">
        <v>1</v>
      </c>
      <c r="AX572" s="29"/>
      <c r="AY572" s="29">
        <v>1</v>
      </c>
      <c r="AZ572" s="29"/>
      <c r="BA572" s="26"/>
      <c r="BB572" s="26"/>
      <c r="BC572" s="26"/>
      <c r="BD572" s="26"/>
      <c r="BE572" s="29"/>
      <c r="BF572" s="29">
        <v>1</v>
      </c>
      <c r="BG572" s="29"/>
      <c r="BH572" s="29">
        <v>1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2</v>
      </c>
      <c r="F644" s="26">
        <f aca="true" t="shared" si="15" ref="F644:BQ644">SUM(F645:F705)</f>
        <v>1</v>
      </c>
      <c r="G644" s="26">
        <f t="shared" si="15"/>
        <v>1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2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2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2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1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1</v>
      </c>
      <c r="F651" s="29"/>
      <c r="G651" s="29">
        <v>1</v>
      </c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>
        <v>1</v>
      </c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/>
      <c r="AK651" s="26"/>
      <c r="AL651" s="26"/>
      <c r="AM651" s="29"/>
      <c r="AN651" s="29"/>
      <c r="AO651" s="29">
        <v>1</v>
      </c>
      <c r="AP651" s="29"/>
      <c r="AQ651" s="29"/>
      <c r="AR651" s="26"/>
      <c r="AS651" s="26"/>
      <c r="AT651" s="29"/>
      <c r="AU651" s="26"/>
      <c r="AV651" s="29">
        <v>1</v>
      </c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>
        <v>1</v>
      </c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>
        <v>1</v>
      </c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</v>
      </c>
      <c r="F719" s="26">
        <f aca="true" t="shared" si="17" ref="F719:BQ719">SUM(F720:F773)</f>
        <v>1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1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1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1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1</v>
      </c>
      <c r="F737" s="29">
        <v>1</v>
      </c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>
        <v>1</v>
      </c>
      <c r="S737" s="29"/>
      <c r="T737" s="29"/>
      <c r="U737" s="29"/>
      <c r="V737" s="26"/>
      <c r="W737" s="29">
        <v>1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>
        <v>1</v>
      </c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5</v>
      </c>
      <c r="F774" s="26">
        <f aca="true" t="shared" si="18" ref="F774:BQ774">SUM(F775:F835)</f>
        <v>5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2</v>
      </c>
      <c r="Q774" s="26">
        <f t="shared" si="18"/>
        <v>3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1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4</v>
      </c>
      <c r="AJ774" s="26">
        <f t="shared" si="18"/>
        <v>4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1</v>
      </c>
      <c r="AP774" s="26">
        <f t="shared" si="18"/>
        <v>2</v>
      </c>
      <c r="AQ774" s="26">
        <f t="shared" si="18"/>
        <v>2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5</v>
      </c>
      <c r="AX774" s="26">
        <f t="shared" si="18"/>
        <v>3</v>
      </c>
      <c r="AY774" s="26">
        <f t="shared" si="18"/>
        <v>2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5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1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4</v>
      </c>
      <c r="BN774" s="26">
        <f t="shared" si="18"/>
        <v>1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3</v>
      </c>
      <c r="F815" s="29">
        <v>3</v>
      </c>
      <c r="G815" s="29"/>
      <c r="H815" s="26"/>
      <c r="I815" s="26"/>
      <c r="J815" s="29"/>
      <c r="K815" s="29"/>
      <c r="L815" s="29"/>
      <c r="M815" s="29"/>
      <c r="N815" s="26"/>
      <c r="O815" s="29"/>
      <c r="P815" s="29">
        <v>1</v>
      </c>
      <c r="Q815" s="26">
        <v>2</v>
      </c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/>
      <c r="AG815" s="29"/>
      <c r="AH815" s="29"/>
      <c r="AI815" s="29">
        <v>2</v>
      </c>
      <c r="AJ815" s="26">
        <v>2</v>
      </c>
      <c r="AK815" s="26"/>
      <c r="AL815" s="26"/>
      <c r="AM815" s="29"/>
      <c r="AN815" s="29"/>
      <c r="AO815" s="29"/>
      <c r="AP815" s="29">
        <v>1</v>
      </c>
      <c r="AQ815" s="29">
        <v>2</v>
      </c>
      <c r="AR815" s="26"/>
      <c r="AS815" s="26"/>
      <c r="AT815" s="29"/>
      <c r="AU815" s="26"/>
      <c r="AV815" s="29"/>
      <c r="AW815" s="29">
        <v>3</v>
      </c>
      <c r="AX815" s="29">
        <v>1</v>
      </c>
      <c r="AY815" s="29">
        <v>2</v>
      </c>
      <c r="AZ815" s="29"/>
      <c r="BA815" s="26"/>
      <c r="BB815" s="26"/>
      <c r="BC815" s="26">
        <v>3</v>
      </c>
      <c r="BD815" s="26"/>
      <c r="BE815" s="29"/>
      <c r="BF815" s="29"/>
      <c r="BG815" s="29"/>
      <c r="BH815" s="29"/>
      <c r="BI815" s="29"/>
      <c r="BJ815" s="29"/>
      <c r="BK815" s="29"/>
      <c r="BL815" s="29"/>
      <c r="BM815" s="29">
        <v>3</v>
      </c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2</v>
      </c>
      <c r="F825" s="29">
        <v>2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>
        <v>1</v>
      </c>
      <c r="Q825" s="26">
        <v>1</v>
      </c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2</v>
      </c>
      <c r="AJ825" s="26">
        <v>2</v>
      </c>
      <c r="AK825" s="26"/>
      <c r="AL825" s="26"/>
      <c r="AM825" s="29"/>
      <c r="AN825" s="29"/>
      <c r="AO825" s="29">
        <v>1</v>
      </c>
      <c r="AP825" s="29">
        <v>1</v>
      </c>
      <c r="AQ825" s="29"/>
      <c r="AR825" s="26"/>
      <c r="AS825" s="26"/>
      <c r="AT825" s="29"/>
      <c r="AU825" s="26"/>
      <c r="AV825" s="29"/>
      <c r="AW825" s="29">
        <v>2</v>
      </c>
      <c r="AX825" s="29">
        <v>2</v>
      </c>
      <c r="AY825" s="29"/>
      <c r="AZ825" s="29"/>
      <c r="BA825" s="26"/>
      <c r="BB825" s="26"/>
      <c r="BC825" s="26">
        <v>2</v>
      </c>
      <c r="BD825" s="26"/>
      <c r="BE825" s="29"/>
      <c r="BF825" s="29"/>
      <c r="BG825" s="29"/>
      <c r="BH825" s="29">
        <v>1</v>
      </c>
      <c r="BI825" s="29"/>
      <c r="BJ825" s="29"/>
      <c r="BK825" s="29"/>
      <c r="BL825" s="29"/>
      <c r="BM825" s="29">
        <v>1</v>
      </c>
      <c r="BN825" s="29">
        <v>1</v>
      </c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1</v>
      </c>
      <c r="F836" s="26">
        <f aca="true" t="shared" si="19" ref="F836:BQ836">SUM(F837:F940)</f>
        <v>1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1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1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1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>
      <c r="A854" s="5">
        <v>841</v>
      </c>
      <c r="B854" s="10" t="s">
        <v>545</v>
      </c>
      <c r="C854" s="18" t="s">
        <v>646</v>
      </c>
      <c r="D854" s="18"/>
      <c r="E854" s="26">
        <v>1</v>
      </c>
      <c r="F854" s="29">
        <v>1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1</v>
      </c>
      <c r="Q854" s="26"/>
      <c r="R854" s="29"/>
      <c r="S854" s="29"/>
      <c r="T854" s="29"/>
      <c r="U854" s="29"/>
      <c r="V854" s="26"/>
      <c r="W854" s="29"/>
      <c r="X854" s="29">
        <v>1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>
        <v>1</v>
      </c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106</v>
      </c>
      <c r="F1580" s="150">
        <f t="shared" si="21"/>
        <v>104</v>
      </c>
      <c r="G1580" s="150">
        <f t="shared" si="21"/>
        <v>2</v>
      </c>
      <c r="H1580" s="150">
        <f t="shared" si="21"/>
        <v>11</v>
      </c>
      <c r="I1580" s="150">
        <f t="shared" si="21"/>
        <v>20</v>
      </c>
      <c r="J1580" s="150">
        <f t="shared" si="21"/>
        <v>0</v>
      </c>
      <c r="K1580" s="150">
        <f t="shared" si="21"/>
        <v>0</v>
      </c>
      <c r="L1580" s="150">
        <f t="shared" si="21"/>
        <v>9</v>
      </c>
      <c r="M1580" s="150">
        <f t="shared" si="21"/>
        <v>0</v>
      </c>
      <c r="N1580" s="150">
        <f t="shared" si="21"/>
        <v>1</v>
      </c>
      <c r="O1580" s="150">
        <f t="shared" si="21"/>
        <v>1</v>
      </c>
      <c r="P1580" s="150">
        <f t="shared" si="21"/>
        <v>31</v>
      </c>
      <c r="Q1580" s="150">
        <f t="shared" si="21"/>
        <v>19</v>
      </c>
      <c r="R1580" s="150">
        <f t="shared" si="21"/>
        <v>49</v>
      </c>
      <c r="S1580" s="150">
        <f t="shared" si="21"/>
        <v>4</v>
      </c>
      <c r="T1580" s="150">
        <f t="shared" si="21"/>
        <v>1</v>
      </c>
      <c r="U1580" s="150">
        <f t="shared" si="21"/>
        <v>6</v>
      </c>
      <c r="V1580" s="150">
        <f t="shared" si="21"/>
        <v>0</v>
      </c>
      <c r="W1580" s="150">
        <f t="shared" si="21"/>
        <v>1</v>
      </c>
      <c r="X1580" s="150">
        <f t="shared" si="21"/>
        <v>2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1</v>
      </c>
      <c r="AC1580" s="150">
        <f t="shared" si="21"/>
        <v>1</v>
      </c>
      <c r="AD1580" s="150">
        <f t="shared" si="21"/>
        <v>2</v>
      </c>
      <c r="AE1580" s="150">
        <f t="shared" si="21"/>
        <v>2</v>
      </c>
      <c r="AF1580" s="150">
        <f t="shared" si="21"/>
        <v>0</v>
      </c>
      <c r="AG1580" s="150">
        <f t="shared" si="21"/>
        <v>5</v>
      </c>
      <c r="AH1580" s="150">
        <f t="shared" si="21"/>
        <v>0</v>
      </c>
      <c r="AI1580" s="150">
        <f t="shared" si="21"/>
        <v>86</v>
      </c>
      <c r="AJ1580" s="150">
        <f t="shared" si="21"/>
        <v>32</v>
      </c>
      <c r="AK1580" s="150">
        <f t="shared" si="21"/>
        <v>0</v>
      </c>
      <c r="AL1580" s="150">
        <f t="shared" si="21"/>
        <v>0</v>
      </c>
      <c r="AM1580" s="150">
        <f t="shared" si="21"/>
        <v>5</v>
      </c>
      <c r="AN1580" s="150">
        <f t="shared" si="21"/>
        <v>3</v>
      </c>
      <c r="AO1580" s="150">
        <f t="shared" si="21"/>
        <v>32</v>
      </c>
      <c r="AP1580" s="150">
        <f t="shared" si="21"/>
        <v>39</v>
      </c>
      <c r="AQ1580" s="150">
        <f t="shared" si="21"/>
        <v>24</v>
      </c>
      <c r="AR1580" s="150">
        <f t="shared" si="21"/>
        <v>3</v>
      </c>
      <c r="AS1580" s="150">
        <f t="shared" si="21"/>
        <v>0</v>
      </c>
      <c r="AT1580" s="150">
        <f t="shared" si="21"/>
        <v>0</v>
      </c>
      <c r="AU1580" s="150">
        <f t="shared" si="21"/>
        <v>12</v>
      </c>
      <c r="AV1580" s="150">
        <f t="shared" si="21"/>
        <v>6</v>
      </c>
      <c r="AW1580" s="150">
        <f t="shared" si="21"/>
        <v>37</v>
      </c>
      <c r="AX1580" s="150">
        <f t="shared" si="21"/>
        <v>22</v>
      </c>
      <c r="AY1580" s="150">
        <f t="shared" si="21"/>
        <v>7</v>
      </c>
      <c r="AZ1580" s="150">
        <f t="shared" si="21"/>
        <v>8</v>
      </c>
      <c r="BA1580" s="150">
        <f t="shared" si="21"/>
        <v>1</v>
      </c>
      <c r="BB1580" s="150">
        <f t="shared" si="21"/>
        <v>1</v>
      </c>
      <c r="BC1580" s="150">
        <f t="shared" si="21"/>
        <v>31</v>
      </c>
      <c r="BD1580" s="150">
        <f t="shared" si="21"/>
        <v>0</v>
      </c>
      <c r="BE1580" s="150">
        <f t="shared" si="21"/>
        <v>0</v>
      </c>
      <c r="BF1580" s="150">
        <f t="shared" si="21"/>
        <v>4</v>
      </c>
      <c r="BG1580" s="150">
        <f t="shared" si="21"/>
        <v>0</v>
      </c>
      <c r="BH1580" s="150">
        <f t="shared" si="21"/>
        <v>20</v>
      </c>
      <c r="BI1580" s="150">
        <f t="shared" si="21"/>
        <v>5</v>
      </c>
      <c r="BJ1580" s="150">
        <f t="shared" si="21"/>
        <v>4</v>
      </c>
      <c r="BK1580" s="150">
        <f t="shared" si="21"/>
        <v>1</v>
      </c>
      <c r="BL1580" s="150">
        <f t="shared" si="21"/>
        <v>0</v>
      </c>
      <c r="BM1580" s="150">
        <f t="shared" si="21"/>
        <v>9</v>
      </c>
      <c r="BN1580" s="150">
        <f t="shared" si="21"/>
        <v>1</v>
      </c>
      <c r="BO1580" s="150">
        <f t="shared" si="21"/>
        <v>0</v>
      </c>
      <c r="BP1580" s="150">
        <f t="shared" si="21"/>
        <v>1</v>
      </c>
      <c r="BQ1580" s="150">
        <f>SUM(BQ14,BQ31,BQ96,BQ114,BQ128,BQ202,BQ248,BQ366,BQ407,BQ465,BQ476,BQ516,BQ558,BQ623,BQ644,BQ706,BQ719,BQ774,BQ836,BQ941,BQ967:BQ1579)</f>
        <v>2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24</v>
      </c>
      <c r="F1581" s="29">
        <v>22</v>
      </c>
      <c r="G1581" s="29">
        <v>2</v>
      </c>
      <c r="H1581" s="26">
        <v>4</v>
      </c>
      <c r="I1581" s="26">
        <v>2</v>
      </c>
      <c r="J1581" s="29"/>
      <c r="K1581" s="29"/>
      <c r="L1581" s="29"/>
      <c r="M1581" s="29"/>
      <c r="N1581" s="26"/>
      <c r="O1581" s="29"/>
      <c r="P1581" s="29">
        <v>4</v>
      </c>
      <c r="Q1581" s="26">
        <v>5</v>
      </c>
      <c r="R1581" s="29">
        <v>14</v>
      </c>
      <c r="S1581" s="29">
        <v>1</v>
      </c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>
        <v>2</v>
      </c>
      <c r="AH1581" s="29"/>
      <c r="AI1581" s="29">
        <v>21</v>
      </c>
      <c r="AJ1581" s="26">
        <v>5</v>
      </c>
      <c r="AK1581" s="26"/>
      <c r="AL1581" s="26"/>
      <c r="AM1581" s="29"/>
      <c r="AN1581" s="29">
        <v>1</v>
      </c>
      <c r="AO1581" s="29">
        <v>8</v>
      </c>
      <c r="AP1581" s="29">
        <v>9</v>
      </c>
      <c r="AQ1581" s="29">
        <v>5</v>
      </c>
      <c r="AR1581" s="26">
        <v>1</v>
      </c>
      <c r="AS1581" s="26"/>
      <c r="AT1581" s="29"/>
      <c r="AU1581" s="26">
        <v>4</v>
      </c>
      <c r="AV1581" s="29">
        <v>1</v>
      </c>
      <c r="AW1581" s="29">
        <v>6</v>
      </c>
      <c r="AX1581" s="29">
        <v>4</v>
      </c>
      <c r="AY1581" s="29">
        <v>2</v>
      </c>
      <c r="AZ1581" s="29"/>
      <c r="BA1581" s="26"/>
      <c r="BB1581" s="26"/>
      <c r="BC1581" s="26">
        <v>5</v>
      </c>
      <c r="BD1581" s="26"/>
      <c r="BE1581" s="29"/>
      <c r="BF1581" s="29">
        <v>1</v>
      </c>
      <c r="BG1581" s="29"/>
      <c r="BH1581" s="29">
        <v>1</v>
      </c>
      <c r="BI1581" s="29"/>
      <c r="BJ1581" s="29"/>
      <c r="BK1581" s="29"/>
      <c r="BL1581" s="29"/>
      <c r="BM1581" s="29">
        <v>5</v>
      </c>
      <c r="BN1581" s="29">
        <v>1</v>
      </c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52</v>
      </c>
      <c r="F1582" s="29">
        <v>52</v>
      </c>
      <c r="G1582" s="29"/>
      <c r="H1582" s="26">
        <v>6</v>
      </c>
      <c r="I1582" s="26">
        <v>6</v>
      </c>
      <c r="J1582" s="29"/>
      <c r="K1582" s="29"/>
      <c r="L1582" s="29">
        <v>5</v>
      </c>
      <c r="M1582" s="29"/>
      <c r="N1582" s="26">
        <v>1</v>
      </c>
      <c r="O1582" s="29"/>
      <c r="P1582" s="29">
        <v>17</v>
      </c>
      <c r="Q1582" s="26">
        <v>11</v>
      </c>
      <c r="R1582" s="29">
        <v>20</v>
      </c>
      <c r="S1582" s="29">
        <v>3</v>
      </c>
      <c r="T1582" s="29"/>
      <c r="U1582" s="29">
        <v>1</v>
      </c>
      <c r="V1582" s="26"/>
      <c r="W1582" s="29">
        <v>1</v>
      </c>
      <c r="X1582" s="29">
        <v>1</v>
      </c>
      <c r="Y1582" s="29"/>
      <c r="Z1582" s="29"/>
      <c r="AA1582" s="29"/>
      <c r="AB1582" s="29">
        <v>1</v>
      </c>
      <c r="AC1582" s="29">
        <v>1</v>
      </c>
      <c r="AD1582" s="29">
        <v>1</v>
      </c>
      <c r="AE1582" s="29">
        <v>1</v>
      </c>
      <c r="AF1582" s="29"/>
      <c r="AG1582" s="29">
        <v>3</v>
      </c>
      <c r="AH1582" s="29"/>
      <c r="AI1582" s="29">
        <v>42</v>
      </c>
      <c r="AJ1582" s="26">
        <v>16</v>
      </c>
      <c r="AK1582" s="26"/>
      <c r="AL1582" s="26"/>
      <c r="AM1582" s="29">
        <v>1</v>
      </c>
      <c r="AN1582" s="29">
        <v>1</v>
      </c>
      <c r="AO1582" s="29">
        <v>16</v>
      </c>
      <c r="AP1582" s="29">
        <v>20</v>
      </c>
      <c r="AQ1582" s="29">
        <v>13</v>
      </c>
      <c r="AR1582" s="26">
        <v>1</v>
      </c>
      <c r="AS1582" s="26"/>
      <c r="AT1582" s="29"/>
      <c r="AU1582" s="26">
        <v>7</v>
      </c>
      <c r="AV1582" s="29">
        <v>4</v>
      </c>
      <c r="AW1582" s="29">
        <v>18</v>
      </c>
      <c r="AX1582" s="29">
        <v>12</v>
      </c>
      <c r="AY1582" s="29">
        <v>2</v>
      </c>
      <c r="AZ1582" s="29">
        <v>4</v>
      </c>
      <c r="BA1582" s="26">
        <v>1</v>
      </c>
      <c r="BB1582" s="26"/>
      <c r="BC1582" s="26">
        <v>14</v>
      </c>
      <c r="BD1582" s="26"/>
      <c r="BE1582" s="29"/>
      <c r="BF1582" s="29">
        <v>3</v>
      </c>
      <c r="BG1582" s="29"/>
      <c r="BH1582" s="29">
        <v>11</v>
      </c>
      <c r="BI1582" s="29">
        <v>2</v>
      </c>
      <c r="BJ1582" s="29">
        <v>2</v>
      </c>
      <c r="BK1582" s="29"/>
      <c r="BL1582" s="29"/>
      <c r="BM1582" s="29">
        <v>3</v>
      </c>
      <c r="BN1582" s="29"/>
      <c r="BO1582" s="29"/>
      <c r="BP1582" s="26"/>
      <c r="BQ1582" s="26">
        <v>2</v>
      </c>
    </row>
    <row r="1583" spans="1:69" ht="12.75">
      <c r="A1583" s="5">
        <v>1570</v>
      </c>
      <c r="B1583" s="27"/>
      <c r="C1583" s="21" t="s">
        <v>909</v>
      </c>
      <c r="D1583" s="21"/>
      <c r="E1583" s="26">
        <v>23</v>
      </c>
      <c r="F1583" s="29">
        <v>23</v>
      </c>
      <c r="G1583" s="29"/>
      <c r="H1583" s="26"/>
      <c r="I1583" s="26">
        <v>6</v>
      </c>
      <c r="J1583" s="29"/>
      <c r="K1583" s="29"/>
      <c r="L1583" s="29">
        <v>3</v>
      </c>
      <c r="M1583" s="29"/>
      <c r="N1583" s="26"/>
      <c r="O1583" s="29">
        <v>1</v>
      </c>
      <c r="P1583" s="29">
        <v>7</v>
      </c>
      <c r="Q1583" s="26">
        <v>3</v>
      </c>
      <c r="R1583" s="29">
        <v>11</v>
      </c>
      <c r="S1583" s="29"/>
      <c r="T1583" s="29">
        <v>1</v>
      </c>
      <c r="U1583" s="29">
        <v>5</v>
      </c>
      <c r="V1583" s="26"/>
      <c r="W1583" s="29"/>
      <c r="X1583" s="29">
        <v>1</v>
      </c>
      <c r="Y1583" s="29"/>
      <c r="Z1583" s="29"/>
      <c r="AA1583" s="29"/>
      <c r="AB1583" s="29"/>
      <c r="AC1583" s="29"/>
      <c r="AD1583" s="29"/>
      <c r="AE1583" s="29">
        <v>1</v>
      </c>
      <c r="AF1583" s="29"/>
      <c r="AG1583" s="29"/>
      <c r="AH1583" s="29"/>
      <c r="AI1583" s="29">
        <v>16</v>
      </c>
      <c r="AJ1583" s="26">
        <v>9</v>
      </c>
      <c r="AK1583" s="26"/>
      <c r="AL1583" s="26"/>
      <c r="AM1583" s="29">
        <v>1</v>
      </c>
      <c r="AN1583" s="29">
        <v>1</v>
      </c>
      <c r="AO1583" s="29">
        <v>5</v>
      </c>
      <c r="AP1583" s="29">
        <v>9</v>
      </c>
      <c r="AQ1583" s="29">
        <v>6</v>
      </c>
      <c r="AR1583" s="26">
        <v>1</v>
      </c>
      <c r="AS1583" s="26"/>
      <c r="AT1583" s="29"/>
      <c r="AU1583" s="26">
        <v>1</v>
      </c>
      <c r="AV1583" s="29">
        <v>1</v>
      </c>
      <c r="AW1583" s="29">
        <v>11</v>
      </c>
      <c r="AX1583" s="29">
        <v>5</v>
      </c>
      <c r="AY1583" s="29">
        <v>2</v>
      </c>
      <c r="AZ1583" s="29">
        <v>4</v>
      </c>
      <c r="BA1583" s="26"/>
      <c r="BB1583" s="26"/>
      <c r="BC1583" s="26">
        <v>11</v>
      </c>
      <c r="BD1583" s="26"/>
      <c r="BE1583" s="29"/>
      <c r="BF1583" s="29"/>
      <c r="BG1583" s="29"/>
      <c r="BH1583" s="29">
        <v>7</v>
      </c>
      <c r="BI1583" s="29">
        <v>3</v>
      </c>
      <c r="BJ1583" s="29">
        <v>2</v>
      </c>
      <c r="BK1583" s="29">
        <v>1</v>
      </c>
      <c r="BL1583" s="29"/>
      <c r="BM1583" s="29">
        <v>1</v>
      </c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>
        <v>7</v>
      </c>
      <c r="F1584" s="29">
        <v>7</v>
      </c>
      <c r="G1584" s="29"/>
      <c r="H1584" s="26">
        <v>1</v>
      </c>
      <c r="I1584" s="26">
        <v>6</v>
      </c>
      <c r="J1584" s="29"/>
      <c r="K1584" s="29"/>
      <c r="L1584" s="29">
        <v>1</v>
      </c>
      <c r="M1584" s="29"/>
      <c r="N1584" s="26"/>
      <c r="O1584" s="29"/>
      <c r="P1584" s="29">
        <v>3</v>
      </c>
      <c r="Q1584" s="26"/>
      <c r="R1584" s="29">
        <v>4</v>
      </c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>
        <v>7</v>
      </c>
      <c r="AJ1584" s="26">
        <v>2</v>
      </c>
      <c r="AK1584" s="26"/>
      <c r="AL1584" s="26"/>
      <c r="AM1584" s="29">
        <v>3</v>
      </c>
      <c r="AN1584" s="29"/>
      <c r="AO1584" s="29">
        <v>3</v>
      </c>
      <c r="AP1584" s="29">
        <v>1</v>
      </c>
      <c r="AQ1584" s="29"/>
      <c r="AR1584" s="26"/>
      <c r="AS1584" s="26"/>
      <c r="AT1584" s="29"/>
      <c r="AU1584" s="26"/>
      <c r="AV1584" s="29"/>
      <c r="AW1584" s="29">
        <v>2</v>
      </c>
      <c r="AX1584" s="29">
        <v>1</v>
      </c>
      <c r="AY1584" s="29">
        <v>1</v>
      </c>
      <c r="AZ1584" s="29"/>
      <c r="BA1584" s="26"/>
      <c r="BB1584" s="26">
        <v>1</v>
      </c>
      <c r="BC1584" s="26">
        <v>1</v>
      </c>
      <c r="BD1584" s="26"/>
      <c r="BE1584" s="29"/>
      <c r="BF1584" s="29"/>
      <c r="BG1584" s="29"/>
      <c r="BH1584" s="29">
        <v>1</v>
      </c>
      <c r="BI1584" s="29"/>
      <c r="BJ1584" s="29"/>
      <c r="BK1584" s="29"/>
      <c r="BL1584" s="29"/>
      <c r="BM1584" s="29"/>
      <c r="BN1584" s="29"/>
      <c r="BO1584" s="29"/>
      <c r="BP1584" s="26">
        <v>1</v>
      </c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2</v>
      </c>
      <c r="F1586" s="29">
        <v>2</v>
      </c>
      <c r="G1586" s="29"/>
      <c r="H1586" s="26">
        <v>1</v>
      </c>
      <c r="I1586" s="26"/>
      <c r="J1586" s="26"/>
      <c r="K1586" s="26"/>
      <c r="L1586" s="29"/>
      <c r="M1586" s="29"/>
      <c r="N1586" s="26">
        <v>1</v>
      </c>
      <c r="O1586" s="29">
        <v>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</v>
      </c>
      <c r="AE1586" s="29">
        <v>1</v>
      </c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>
        <v>2</v>
      </c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 t="s">
        <v>2433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&amp;L40CDD339&amp;CФорма № 6-8, Підрозділ: Калуський міськрайонний суд Івано-Франківської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1</v>
      </c>
      <c r="F19" s="26">
        <v>1</v>
      </c>
      <c r="G19" s="26">
        <v>2</v>
      </c>
      <c r="H19" s="26">
        <v>1</v>
      </c>
      <c r="I19" s="26">
        <v>2</v>
      </c>
      <c r="J19" s="26"/>
      <c r="K19" s="26"/>
      <c r="L19" s="26">
        <v>1</v>
      </c>
      <c r="M19" s="26">
        <v>1</v>
      </c>
      <c r="N19" s="26"/>
      <c r="O19" s="26"/>
      <c r="P19" s="26"/>
      <c r="Q19" s="26"/>
      <c r="R19" s="26"/>
      <c r="S19" s="26">
        <v>2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1</v>
      </c>
      <c r="AM19" s="26"/>
      <c r="AN19" s="26"/>
      <c r="AO19" s="26">
        <v>1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1</v>
      </c>
      <c r="F20" s="26">
        <v>1</v>
      </c>
      <c r="G20" s="26">
        <v>2</v>
      </c>
      <c r="H20" s="26">
        <v>1</v>
      </c>
      <c r="I20" s="26">
        <v>2</v>
      </c>
      <c r="J20" s="26"/>
      <c r="K20" s="26"/>
      <c r="L20" s="26">
        <v>1</v>
      </c>
      <c r="M20" s="26">
        <v>1</v>
      </c>
      <c r="N20" s="26"/>
      <c r="O20" s="26"/>
      <c r="P20" s="26"/>
      <c r="Q20" s="26"/>
      <c r="R20" s="26"/>
      <c r="S20" s="26">
        <v>2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1</v>
      </c>
      <c r="AM20" s="26"/>
      <c r="AN20" s="26"/>
      <c r="AO20" s="26">
        <v>1</v>
      </c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</v>
      </c>
      <c r="F45" s="26">
        <f t="shared" si="0"/>
        <v>1</v>
      </c>
      <c r="G45" s="26">
        <f t="shared" si="0"/>
        <v>2</v>
      </c>
      <c r="H45" s="26">
        <f t="shared" si="0"/>
        <v>1</v>
      </c>
      <c r="I45" s="26">
        <f t="shared" si="0"/>
        <v>2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1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2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1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>
        <v>1</v>
      </c>
      <c r="G46" s="26">
        <v>1</v>
      </c>
      <c r="H46" s="26"/>
      <c r="I46" s="26">
        <v>1</v>
      </c>
      <c r="J46" s="26"/>
      <c r="K46" s="26"/>
      <c r="L46" s="26"/>
      <c r="M46" s="26">
        <v>1</v>
      </c>
      <c r="N46" s="26"/>
      <c r="O46" s="26"/>
      <c r="P46" s="26"/>
      <c r="Q46" s="26"/>
      <c r="R46" s="26"/>
      <c r="S46" s="26">
        <v>1</v>
      </c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>
        <v>1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2433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&amp;L40CDD339&amp;CФорма № 6-8, Підрозділ: Калуський міськрайонний суд Івано-Франківської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10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&amp;L40CDD339&amp;C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10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&amp;L40CDD339&amp;C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10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&amp;L40CDD339&amp;C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2015-12-15T07:52:53Z</cp:lastPrinted>
  <dcterms:created xsi:type="dcterms:W3CDTF">2015-09-09T11:49:35Z</dcterms:created>
  <dcterms:modified xsi:type="dcterms:W3CDTF">2016-07-20T20:45:53Z</dcterms:modified>
  <cp:category/>
  <cp:version/>
  <cp:contentType/>
  <cp:contentStatus/>
</cp:coreProperties>
</file>